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temp\"/>
    </mc:Choice>
  </mc:AlternateContent>
  <xr:revisionPtr revIDLastSave="0" documentId="13_ncr:1_{29F0D41C-9B8A-4C72-A89E-B642190F0A40}" xr6:coauthVersionLast="47" xr6:coauthVersionMax="47" xr10:uidLastSave="{00000000-0000-0000-0000-000000000000}"/>
  <workbookProtection workbookAlgorithmName="SHA-512" workbookHashValue="gqhLLQQ71+XoNQZTRlTogMnSppOvHexcP8f9AQVH2oWY3oefDWhup8l28pOJ9rW08fyPoT8r/WrXuFD5/tpP/w==" workbookSaltValue="cVRonPTfrUPbCM6icTtIZA==" workbookSpinCount="100000" lockStructure="1"/>
  <bookViews>
    <workbookView xWindow="-120" yWindow="-120" windowWidth="29040" windowHeight="15840" tabRatio="862" activeTab="1" xr2:uid="{00000000-000D-0000-FFFF-FFFF00000000}"/>
  </bookViews>
  <sheets>
    <sheet name="Navodila" sheetId="13" r:id="rId1"/>
    <sheet name="Obrazec 1" sheetId="1" r:id="rId2"/>
    <sheet name="Obrazec 2" sheetId="3" r:id="rId3"/>
    <sheet name="Obrazec 3.1" sheetId="4" r:id="rId4"/>
    <sheet name="3.2" sheetId="64" r:id="rId5"/>
    <sheet name="3.3" sheetId="65" r:id="rId6"/>
    <sheet name="3.4" sheetId="66" r:id="rId7"/>
    <sheet name="3.5" sheetId="67" r:id="rId8"/>
    <sheet name="3.6" sheetId="68" r:id="rId9"/>
    <sheet name="3.7" sheetId="70" r:id="rId10"/>
    <sheet name="3.8" sheetId="69" r:id="rId11"/>
    <sheet name="3.9" sheetId="71" r:id="rId12"/>
    <sheet name="Obrazec 4.1" sheetId="5" r:id="rId13"/>
    <sheet name="4.2" sheetId="72" r:id="rId14"/>
    <sheet name="4.3" sheetId="73" r:id="rId15"/>
    <sheet name="4.4" sheetId="74" r:id="rId16"/>
    <sheet name="4.5" sheetId="75" r:id="rId17"/>
    <sheet name="4.6" sheetId="76" r:id="rId18"/>
    <sheet name="4.7" sheetId="77" r:id="rId19"/>
    <sheet name="4.8" sheetId="78" r:id="rId20"/>
    <sheet name="4.9" sheetId="79" r:id="rId21"/>
    <sheet name="4.10" sheetId="80" r:id="rId22"/>
    <sheet name="4.11" sheetId="81" r:id="rId23"/>
    <sheet name="Obrazec 5" sheetId="6" r:id="rId24"/>
    <sheet name="Obrazec 6" sheetId="7" r:id="rId25"/>
    <sheet name="Obrazec 7" sheetId="8" r:id="rId26"/>
    <sheet name="Končno poročilo" sheetId="11" r:id="rId27"/>
    <sheet name="sifrant" sheetId="12" state="hidden" r:id="rId28"/>
  </sheets>
  <definedNames>
    <definedName name="cena">sifrant!$N$18:$N$20</definedName>
    <definedName name="datum">'Obrazec 1'!$D$33</definedName>
    <definedName name="ekip">sifrant!$G$16:$G$18</definedName>
    <definedName name="ipanoge">sifrant!$L$35:$L$37</definedName>
    <definedName name="izobrazevanje5">sifrant!$C$1:$C$3</definedName>
    <definedName name="kompetence">sifrant!$L$26:$L$27</definedName>
    <definedName name="kpanoge">sifrant!$L$30:$L$32</definedName>
    <definedName name="liga">sifrant!$G$21:$G$22</definedName>
    <definedName name="mesec">sifrant!$N$1:$N$12</definedName>
    <definedName name="mnozicnost">sifrant!$L$16:$L$19</definedName>
    <definedName name="naziv">'Obrazec 1'!$D$4</definedName>
    <definedName name="NEDA">sifrant!$A$1:$A$2</definedName>
    <definedName name="netekomovalni_program">sifrant!$U$1:$U$7</definedName>
    <definedName name="nivo">sifrant!$L$40:$L$42</definedName>
    <definedName name="obseg4">sifrant!$N$14:$N$15</definedName>
    <definedName name="obseg5">sifrant!$L$45:$L$50</definedName>
    <definedName name="odmevnost6">sifrant!$G$1:$G$2</definedName>
    <definedName name="podpis">'Obrazec 1'!$D$31</definedName>
    <definedName name="_xlnm.Print_Area" localSheetId="4">'3.2'!$A$1:$H$188</definedName>
    <definedName name="_xlnm.Print_Area" localSheetId="5">'3.3'!$A$1:$H$188</definedName>
    <definedName name="_xlnm.Print_Area" localSheetId="6">'3.4'!$A$1:$H$188</definedName>
    <definedName name="_xlnm.Print_Area" localSheetId="7">'3.5'!$A$1:$H$188</definedName>
    <definedName name="_xlnm.Print_Area" localSheetId="8">'3.6'!$A$1:$H$188</definedName>
    <definedName name="_xlnm.Print_Area" localSheetId="9">'3.7'!$A$1:$H$188</definedName>
    <definedName name="_xlnm.Print_Area" localSheetId="10">'3.8'!$A$1:$H$188</definedName>
    <definedName name="_xlnm.Print_Area" localSheetId="11">'3.9'!$A$1:$H$188</definedName>
    <definedName name="_xlnm.Print_Area" localSheetId="21">'4.10'!$A$1:$H$213</definedName>
    <definedName name="_xlnm.Print_Area" localSheetId="22">'4.11'!$A$1:$H$213</definedName>
    <definedName name="_xlnm.Print_Area" localSheetId="13">'4.2'!$A$1:$H$213</definedName>
    <definedName name="_xlnm.Print_Area" localSheetId="14">'4.3'!$A$1:$H$213</definedName>
    <definedName name="_xlnm.Print_Area" localSheetId="15">'4.4'!$A$1:$H$213</definedName>
    <definedName name="_xlnm.Print_Area" localSheetId="16">'4.5'!$A$1:$H$213</definedName>
    <definedName name="_xlnm.Print_Area" localSheetId="17">'4.6'!$A$1:$H$213</definedName>
    <definedName name="_xlnm.Print_Area" localSheetId="18">'4.7'!$A$1:$H$213</definedName>
    <definedName name="_xlnm.Print_Area" localSheetId="19">'4.8'!$A$1:$H$213</definedName>
    <definedName name="_xlnm.Print_Area" localSheetId="20">'4.9'!$A$1:$H$213</definedName>
    <definedName name="_xlnm.Print_Area" localSheetId="1">'Obrazec 1'!$A$1:$I$37</definedName>
    <definedName name="_xlnm.Print_Area" localSheetId="2">'Obrazec 2'!$A$1:$I$42</definedName>
    <definedName name="_xlnm.Print_Area" localSheetId="3">'Obrazec 3.1'!$A$1:$H$188</definedName>
    <definedName name="_xlnm.Print_Area" localSheetId="12">'Obrazec 4.1'!$A$1:$H$213</definedName>
    <definedName name="_xlnm.Print_Area" localSheetId="23">'Obrazec 5'!$A$1:$G$27</definedName>
    <definedName name="_xlnm.Print_Area" localSheetId="24">'Obrazec 6'!$A$1:$I$48</definedName>
    <definedName name="raven6">sifrant!$G$6:$G$8</definedName>
    <definedName name="registriranih">sifrant!$L$21:$L$24</definedName>
    <definedName name="sezon">sifrant!$G$11:$G$13</definedName>
    <definedName name="skupin">sifrant!$L$1:$L$4</definedName>
    <definedName name="tekmovalni">sifrant!$U$12:$U$20</definedName>
    <definedName name="_xlnm.Print_Titles" localSheetId="4">'3.2'!$1:$2</definedName>
    <definedName name="_xlnm.Print_Titles" localSheetId="5">'3.3'!$1:$2</definedName>
    <definedName name="_xlnm.Print_Titles" localSheetId="6">'3.4'!$1:$2</definedName>
    <definedName name="_xlnm.Print_Titles" localSheetId="7">'3.5'!$1:$2</definedName>
    <definedName name="_xlnm.Print_Titles" localSheetId="8">'3.6'!$1:$2</definedName>
    <definedName name="_xlnm.Print_Titles" localSheetId="9">'3.7'!$1:$2</definedName>
    <definedName name="_xlnm.Print_Titles" localSheetId="10">'3.8'!$1:$2</definedName>
    <definedName name="_xlnm.Print_Titles" localSheetId="11">'3.9'!$1:$2</definedName>
    <definedName name="_xlnm.Print_Titles" localSheetId="21">'4.10'!$1:$2</definedName>
    <definedName name="_xlnm.Print_Titles" localSheetId="22">'4.11'!$1:$2</definedName>
    <definedName name="_xlnm.Print_Titles" localSheetId="13">'4.2'!$1:$2</definedName>
    <definedName name="_xlnm.Print_Titles" localSheetId="14">'4.3'!$1:$2</definedName>
    <definedName name="_xlnm.Print_Titles" localSheetId="15">'4.4'!$1:$2</definedName>
    <definedName name="_xlnm.Print_Titles" localSheetId="16">'4.5'!$1:$2</definedName>
    <definedName name="_xlnm.Print_Titles" localSheetId="17">'4.6'!$1:$2</definedName>
    <definedName name="_xlnm.Print_Titles" localSheetId="18">'4.7'!$1:$2</definedName>
    <definedName name="_xlnm.Print_Titles" localSheetId="19">'4.8'!$1:$2</definedName>
    <definedName name="_xlnm.Print_Titles" localSheetId="20">'4.9'!$1:$2</definedName>
    <definedName name="_xlnm.Print_Titles" localSheetId="3">'Obrazec 3.1'!$1:$2</definedName>
    <definedName name="_xlnm.Print_Titles" localSheetId="12">'Obrazec 4.1'!$1:$2</definedName>
    <definedName name="_xlnm.Print_Titles" localSheetId="24">'Obrazec 6'!$1:$2</definedName>
    <definedName name="tradicija">sifrant!$L$11:$M$13</definedName>
    <definedName name="vrsta_izobrazevanja">sifrant!$C$1:$C$3</definedName>
  </definedNames>
  <calcPr calcId="191029"/>
</workbook>
</file>

<file path=xl/calcChain.xml><?xml version="1.0" encoding="utf-8"?>
<calcChain xmlns="http://schemas.openxmlformats.org/spreadsheetml/2006/main">
  <c r="D205" i="81" l="1"/>
  <c r="D203" i="81"/>
  <c r="I189" i="81"/>
  <c r="I188" i="81"/>
  <c r="I187" i="81"/>
  <c r="I186" i="81"/>
  <c r="I185" i="81"/>
  <c r="C190" i="81" s="1"/>
  <c r="I184" i="81"/>
  <c r="I183" i="81"/>
  <c r="D181" i="81"/>
  <c r="I173" i="81"/>
  <c r="I172" i="81"/>
  <c r="I171" i="81"/>
  <c r="I170" i="81"/>
  <c r="I169" i="81"/>
  <c r="I168" i="81"/>
  <c r="I167" i="81"/>
  <c r="D165" i="81"/>
  <c r="I157" i="81"/>
  <c r="I156" i="81"/>
  <c r="I155" i="81"/>
  <c r="I154" i="81"/>
  <c r="I153" i="81"/>
  <c r="I152" i="81"/>
  <c r="I151" i="81"/>
  <c r="C158" i="81" s="1"/>
  <c r="D149" i="81"/>
  <c r="I138" i="81"/>
  <c r="I137" i="81"/>
  <c r="I136" i="81"/>
  <c r="I135" i="81"/>
  <c r="I134" i="81"/>
  <c r="I133" i="81"/>
  <c r="I132" i="81"/>
  <c r="C139" i="81" s="1"/>
  <c r="D130" i="81"/>
  <c r="I122" i="81"/>
  <c r="I121" i="81"/>
  <c r="I120" i="81"/>
  <c r="I119" i="81"/>
  <c r="I118" i="81"/>
  <c r="C123" i="81" s="1"/>
  <c r="I117" i="81"/>
  <c r="I116" i="81"/>
  <c r="D114" i="81"/>
  <c r="I106" i="81"/>
  <c r="I105" i="81"/>
  <c r="I104" i="81"/>
  <c r="I103" i="81"/>
  <c r="C107" i="81" s="1"/>
  <c r="I102" i="81"/>
  <c r="I101" i="81"/>
  <c r="I100" i="81"/>
  <c r="D98" i="81"/>
  <c r="A2" i="81"/>
  <c r="D205" i="80"/>
  <c r="D203" i="80"/>
  <c r="I189" i="80"/>
  <c r="I188" i="80"/>
  <c r="I187" i="80"/>
  <c r="I186" i="80"/>
  <c r="I185" i="80"/>
  <c r="C190" i="80" s="1"/>
  <c r="I184" i="80"/>
  <c r="I183" i="80"/>
  <c r="D181" i="80"/>
  <c r="I173" i="80"/>
  <c r="I172" i="80"/>
  <c r="I171" i="80"/>
  <c r="I170" i="80"/>
  <c r="C174" i="80" s="1"/>
  <c r="I169" i="80"/>
  <c r="I168" i="80"/>
  <c r="I167" i="80"/>
  <c r="D165" i="80"/>
  <c r="I157" i="80"/>
  <c r="I156" i="80"/>
  <c r="I155" i="80"/>
  <c r="I154" i="80"/>
  <c r="I153" i="80"/>
  <c r="I152" i="80"/>
  <c r="I151" i="80"/>
  <c r="C158" i="80" s="1"/>
  <c r="D149" i="80"/>
  <c r="I138" i="80"/>
  <c r="I137" i="80"/>
  <c r="I136" i="80"/>
  <c r="I135" i="80"/>
  <c r="I134" i="80"/>
  <c r="I133" i="80"/>
  <c r="I132" i="80"/>
  <c r="C139" i="80" s="1"/>
  <c r="D130" i="80"/>
  <c r="I122" i="80"/>
  <c r="I121" i="80"/>
  <c r="I120" i="80"/>
  <c r="I119" i="80"/>
  <c r="I118" i="80"/>
  <c r="C123" i="80" s="1"/>
  <c r="I117" i="80"/>
  <c r="I116" i="80"/>
  <c r="D114" i="80"/>
  <c r="I106" i="80"/>
  <c r="I105" i="80"/>
  <c r="I104" i="80"/>
  <c r="I103" i="80"/>
  <c r="C107" i="80" s="1"/>
  <c r="I102" i="80"/>
  <c r="I101" i="80"/>
  <c r="I100" i="80"/>
  <c r="D98" i="80"/>
  <c r="A2" i="80"/>
  <c r="D205" i="79"/>
  <c r="D203" i="79"/>
  <c r="I189" i="79"/>
  <c r="I188" i="79"/>
  <c r="I187" i="79"/>
  <c r="I186" i="79"/>
  <c r="I185" i="79"/>
  <c r="C190" i="79" s="1"/>
  <c r="I184" i="79"/>
  <c r="I183" i="79"/>
  <c r="D181" i="79"/>
  <c r="I173" i="79"/>
  <c r="I172" i="79"/>
  <c r="I171" i="79"/>
  <c r="I170" i="79"/>
  <c r="C174" i="79" s="1"/>
  <c r="I169" i="79"/>
  <c r="I168" i="79"/>
  <c r="I167" i="79"/>
  <c r="D165" i="79"/>
  <c r="I157" i="79"/>
  <c r="I156" i="79"/>
  <c r="I155" i="79"/>
  <c r="I154" i="79"/>
  <c r="I153" i="79"/>
  <c r="I152" i="79"/>
  <c r="I151" i="79"/>
  <c r="C158" i="79" s="1"/>
  <c r="D149" i="79"/>
  <c r="I138" i="79"/>
  <c r="I137" i="79"/>
  <c r="I136" i="79"/>
  <c r="I135" i="79"/>
  <c r="I134" i="79"/>
  <c r="I133" i="79"/>
  <c r="I132" i="79"/>
  <c r="C139" i="79" s="1"/>
  <c r="D130" i="79"/>
  <c r="I122" i="79"/>
  <c r="I121" i="79"/>
  <c r="I120" i="79"/>
  <c r="I119" i="79"/>
  <c r="I118" i="79"/>
  <c r="C123" i="79" s="1"/>
  <c r="I117" i="79"/>
  <c r="I116" i="79"/>
  <c r="D114" i="79"/>
  <c r="I106" i="79"/>
  <c r="I105" i="79"/>
  <c r="I104" i="79"/>
  <c r="I103" i="79"/>
  <c r="C107" i="79" s="1"/>
  <c r="I102" i="79"/>
  <c r="I101" i="79"/>
  <c r="I100" i="79"/>
  <c r="D98" i="79"/>
  <c r="A2" i="79"/>
  <c r="D205" i="78"/>
  <c r="D203" i="78"/>
  <c r="I189" i="78"/>
  <c r="I188" i="78"/>
  <c r="I187" i="78"/>
  <c r="I186" i="78"/>
  <c r="I185" i="78"/>
  <c r="C190" i="78" s="1"/>
  <c r="I184" i="78"/>
  <c r="I183" i="78"/>
  <c r="D181" i="78"/>
  <c r="I173" i="78"/>
  <c r="I172" i="78"/>
  <c r="I171" i="78"/>
  <c r="I170" i="78"/>
  <c r="C174" i="78" s="1"/>
  <c r="I169" i="78"/>
  <c r="I168" i="78"/>
  <c r="I167" i="78"/>
  <c r="D165" i="78"/>
  <c r="I157" i="78"/>
  <c r="I156" i="78"/>
  <c r="I155" i="78"/>
  <c r="I154" i="78"/>
  <c r="I153" i="78"/>
  <c r="I152" i="78"/>
  <c r="I151" i="78"/>
  <c r="C158" i="78" s="1"/>
  <c r="D149" i="78"/>
  <c r="I138" i="78"/>
  <c r="I137" i="78"/>
  <c r="I136" i="78"/>
  <c r="I135" i="78"/>
  <c r="I134" i="78"/>
  <c r="I133" i="78"/>
  <c r="I132" i="78"/>
  <c r="C139" i="78" s="1"/>
  <c r="D130" i="78"/>
  <c r="I122" i="78"/>
  <c r="I121" i="78"/>
  <c r="I120" i="78"/>
  <c r="I119" i="78"/>
  <c r="I118" i="78"/>
  <c r="C123" i="78" s="1"/>
  <c r="I117" i="78"/>
  <c r="I116" i="78"/>
  <c r="D114" i="78"/>
  <c r="I106" i="78"/>
  <c r="I105" i="78"/>
  <c r="I104" i="78"/>
  <c r="I103" i="78"/>
  <c r="C107" i="78" s="1"/>
  <c r="I102" i="78"/>
  <c r="I101" i="78"/>
  <c r="I100" i="78"/>
  <c r="D98" i="78"/>
  <c r="A2" i="78"/>
  <c r="D205" i="77"/>
  <c r="D203" i="77"/>
  <c r="I189" i="77"/>
  <c r="I188" i="77"/>
  <c r="I187" i="77"/>
  <c r="I186" i="77"/>
  <c r="I185" i="77"/>
  <c r="C190" i="77" s="1"/>
  <c r="I184" i="77"/>
  <c r="I183" i="77"/>
  <c r="D181" i="77"/>
  <c r="I173" i="77"/>
  <c r="I172" i="77"/>
  <c r="I171" i="77"/>
  <c r="I170" i="77"/>
  <c r="C174" i="77" s="1"/>
  <c r="I169" i="77"/>
  <c r="I168" i="77"/>
  <c r="I167" i="77"/>
  <c r="D165" i="77"/>
  <c r="I157" i="77"/>
  <c r="I156" i="77"/>
  <c r="I155" i="77"/>
  <c r="I154" i="77"/>
  <c r="I153" i="77"/>
  <c r="I152" i="77"/>
  <c r="I151" i="77"/>
  <c r="C158" i="77" s="1"/>
  <c r="D149" i="77"/>
  <c r="I138" i="77"/>
  <c r="I137" i="77"/>
  <c r="I136" i="77"/>
  <c r="I135" i="77"/>
  <c r="I134" i="77"/>
  <c r="I133" i="77"/>
  <c r="C139" i="77" s="1"/>
  <c r="I132" i="77"/>
  <c r="D130" i="77"/>
  <c r="I122" i="77"/>
  <c r="I121" i="77"/>
  <c r="I120" i="77"/>
  <c r="I119" i="77"/>
  <c r="I118" i="77"/>
  <c r="C123" i="77" s="1"/>
  <c r="I117" i="77"/>
  <c r="I116" i="77"/>
  <c r="D114" i="77"/>
  <c r="I106" i="77"/>
  <c r="I105" i="77"/>
  <c r="I104" i="77"/>
  <c r="I103" i="77"/>
  <c r="C107" i="77" s="1"/>
  <c r="I102" i="77"/>
  <c r="I101" i="77"/>
  <c r="I100" i="77"/>
  <c r="D98" i="77"/>
  <c r="A2" i="77"/>
  <c r="D205" i="76"/>
  <c r="D203" i="76"/>
  <c r="I189" i="76"/>
  <c r="I188" i="76"/>
  <c r="I187" i="76"/>
  <c r="I186" i="76"/>
  <c r="I185" i="76"/>
  <c r="I184" i="76"/>
  <c r="I183" i="76"/>
  <c r="C190" i="76" s="1"/>
  <c r="D181" i="76"/>
  <c r="C174" i="76"/>
  <c r="I173" i="76"/>
  <c r="I172" i="76"/>
  <c r="I171" i="76"/>
  <c r="I170" i="76"/>
  <c r="I169" i="76"/>
  <c r="I168" i="76"/>
  <c r="I167" i="76"/>
  <c r="D165" i="76"/>
  <c r="I157" i="76"/>
  <c r="I156" i="76"/>
  <c r="I155" i="76"/>
  <c r="I154" i="76"/>
  <c r="I153" i="76"/>
  <c r="I152" i="76"/>
  <c r="I151" i="76"/>
  <c r="C158" i="76" s="1"/>
  <c r="D149" i="76"/>
  <c r="I138" i="76"/>
  <c r="I137" i="76"/>
  <c r="I136" i="76"/>
  <c r="I135" i="76"/>
  <c r="I134" i="76"/>
  <c r="I133" i="76"/>
  <c r="I132" i="76"/>
  <c r="C139" i="76" s="1"/>
  <c r="D130" i="76"/>
  <c r="I122" i="76"/>
  <c r="I121" i="76"/>
  <c r="I120" i="76"/>
  <c r="I119" i="76"/>
  <c r="I118" i="76"/>
  <c r="I117" i="76"/>
  <c r="I116" i="76"/>
  <c r="C123" i="76" s="1"/>
  <c r="D114" i="76"/>
  <c r="I106" i="76"/>
  <c r="I105" i="76"/>
  <c r="I104" i="76"/>
  <c r="I103" i="76"/>
  <c r="C107" i="76" s="1"/>
  <c r="I102" i="76"/>
  <c r="I101" i="76"/>
  <c r="I100" i="76"/>
  <c r="D98" i="76"/>
  <c r="A2" i="76"/>
  <c r="D205" i="75"/>
  <c r="D203" i="75"/>
  <c r="I189" i="75"/>
  <c r="I188" i="75"/>
  <c r="I187" i="75"/>
  <c r="I186" i="75"/>
  <c r="I185" i="75"/>
  <c r="I184" i="75"/>
  <c r="I183" i="75"/>
  <c r="C190" i="75" s="1"/>
  <c r="D181" i="75"/>
  <c r="I173" i="75"/>
  <c r="I172" i="75"/>
  <c r="I171" i="75"/>
  <c r="I170" i="75"/>
  <c r="C174" i="75" s="1"/>
  <c r="I169" i="75"/>
  <c r="I168" i="75"/>
  <c r="I167" i="75"/>
  <c r="D165" i="75"/>
  <c r="I157" i="75"/>
  <c r="I156" i="75"/>
  <c r="I155" i="75"/>
  <c r="I154" i="75"/>
  <c r="I153" i="75"/>
  <c r="I152" i="75"/>
  <c r="I151" i="75"/>
  <c r="C158" i="75" s="1"/>
  <c r="D149" i="75"/>
  <c r="I138" i="75"/>
  <c r="I137" i="75"/>
  <c r="I136" i="75"/>
  <c r="I135" i="75"/>
  <c r="I134" i="75"/>
  <c r="I133" i="75"/>
  <c r="I132" i="75"/>
  <c r="C139" i="75" s="1"/>
  <c r="D130" i="75"/>
  <c r="I122" i="75"/>
  <c r="I121" i="75"/>
  <c r="I120" i="75"/>
  <c r="I119" i="75"/>
  <c r="I118" i="75"/>
  <c r="C123" i="75" s="1"/>
  <c r="I117" i="75"/>
  <c r="I116" i="75"/>
  <c r="D114" i="75"/>
  <c r="I106" i="75"/>
  <c r="I105" i="75"/>
  <c r="I104" i="75"/>
  <c r="I103" i="75"/>
  <c r="C107" i="75" s="1"/>
  <c r="I102" i="75"/>
  <c r="I101" i="75"/>
  <c r="I100" i="75"/>
  <c r="D98" i="75"/>
  <c r="A2" i="75"/>
  <c r="D205" i="74"/>
  <c r="D203" i="74"/>
  <c r="I189" i="74"/>
  <c r="I188" i="74"/>
  <c r="I187" i="74"/>
  <c r="I186" i="74"/>
  <c r="I185" i="74"/>
  <c r="C190" i="74" s="1"/>
  <c r="I184" i="74"/>
  <c r="I183" i="74"/>
  <c r="D181" i="74"/>
  <c r="I173" i="74"/>
  <c r="I172" i="74"/>
  <c r="I171" i="74"/>
  <c r="I170" i="74"/>
  <c r="C174" i="74" s="1"/>
  <c r="I169" i="74"/>
  <c r="I168" i="74"/>
  <c r="I167" i="74"/>
  <c r="D165" i="74"/>
  <c r="I157" i="74"/>
  <c r="I156" i="74"/>
  <c r="I155" i="74"/>
  <c r="I154" i="74"/>
  <c r="I153" i="74"/>
  <c r="I152" i="74"/>
  <c r="I151" i="74"/>
  <c r="C158" i="74" s="1"/>
  <c r="D149" i="74"/>
  <c r="I138" i="74"/>
  <c r="I137" i="74"/>
  <c r="I136" i="74"/>
  <c r="I135" i="74"/>
  <c r="I134" i="74"/>
  <c r="I133" i="74"/>
  <c r="C139" i="74" s="1"/>
  <c r="I132" i="74"/>
  <c r="D130" i="74"/>
  <c r="I122" i="74"/>
  <c r="I121" i="74"/>
  <c r="I120" i="74"/>
  <c r="I119" i="74"/>
  <c r="I118" i="74"/>
  <c r="C123" i="74" s="1"/>
  <c r="I117" i="74"/>
  <c r="I116" i="74"/>
  <c r="D114" i="74"/>
  <c r="I106" i="74"/>
  <c r="I105" i="74"/>
  <c r="I104" i="74"/>
  <c r="I103" i="74"/>
  <c r="C107" i="74" s="1"/>
  <c r="I102" i="74"/>
  <c r="I101" i="74"/>
  <c r="I100" i="74"/>
  <c r="D98" i="74"/>
  <c r="A2" i="74"/>
  <c r="D205" i="73"/>
  <c r="D203" i="73"/>
  <c r="I189" i="73"/>
  <c r="I188" i="73"/>
  <c r="I187" i="73"/>
  <c r="I186" i="73"/>
  <c r="I185" i="73"/>
  <c r="I184" i="73"/>
  <c r="I183" i="73"/>
  <c r="C190" i="73" s="1"/>
  <c r="D181" i="73"/>
  <c r="I173" i="73"/>
  <c r="I172" i="73"/>
  <c r="I171" i="73"/>
  <c r="I170" i="73"/>
  <c r="C174" i="73" s="1"/>
  <c r="I169" i="73"/>
  <c r="I168" i="73"/>
  <c r="I167" i="73"/>
  <c r="D165" i="73"/>
  <c r="I157" i="73"/>
  <c r="I156" i="73"/>
  <c r="I155" i="73"/>
  <c r="I154" i="73"/>
  <c r="I153" i="73"/>
  <c r="I152" i="73"/>
  <c r="I151" i="73"/>
  <c r="C158" i="73" s="1"/>
  <c r="D149" i="73"/>
  <c r="I138" i="73"/>
  <c r="I137" i="73"/>
  <c r="I136" i="73"/>
  <c r="I135" i="73"/>
  <c r="I134" i="73"/>
  <c r="I133" i="73"/>
  <c r="I132" i="73"/>
  <c r="C139" i="73" s="1"/>
  <c r="D130" i="73"/>
  <c r="I122" i="73"/>
  <c r="I121" i="73"/>
  <c r="I120" i="73"/>
  <c r="I119" i="73"/>
  <c r="I118" i="73"/>
  <c r="I117" i="73"/>
  <c r="I116" i="73"/>
  <c r="C123" i="73" s="1"/>
  <c r="D114" i="73"/>
  <c r="C107" i="73"/>
  <c r="I106" i="73"/>
  <c r="I105" i="73"/>
  <c r="I104" i="73"/>
  <c r="I103" i="73"/>
  <c r="I102" i="73"/>
  <c r="I101" i="73"/>
  <c r="I100" i="73"/>
  <c r="D98" i="73"/>
  <c r="A2" i="73"/>
  <c r="D205" i="72"/>
  <c r="D203" i="72"/>
  <c r="I189" i="72"/>
  <c r="I188" i="72"/>
  <c r="I187" i="72"/>
  <c r="I186" i="72"/>
  <c r="I185" i="72"/>
  <c r="C190" i="72" s="1"/>
  <c r="I184" i="72"/>
  <c r="I183" i="72"/>
  <c r="D181" i="72"/>
  <c r="I173" i="72"/>
  <c r="I172" i="72"/>
  <c r="I171" i="72"/>
  <c r="I170" i="72"/>
  <c r="C174" i="72" s="1"/>
  <c r="I169" i="72"/>
  <c r="I168" i="72"/>
  <c r="I167" i="72"/>
  <c r="D165" i="72"/>
  <c r="I157" i="72"/>
  <c r="I156" i="72"/>
  <c r="I155" i="72"/>
  <c r="I154" i="72"/>
  <c r="I153" i="72"/>
  <c r="I152" i="72"/>
  <c r="I151" i="72"/>
  <c r="C158" i="72" s="1"/>
  <c r="D149" i="72"/>
  <c r="I138" i="72"/>
  <c r="I137" i="72"/>
  <c r="I136" i="72"/>
  <c r="I135" i="72"/>
  <c r="I134" i="72"/>
  <c r="I133" i="72"/>
  <c r="I132" i="72"/>
  <c r="C139" i="72" s="1"/>
  <c r="D130" i="72"/>
  <c r="I122" i="72"/>
  <c r="I121" i="72"/>
  <c r="I120" i="72"/>
  <c r="I119" i="72"/>
  <c r="I118" i="72"/>
  <c r="C123" i="72" s="1"/>
  <c r="I117" i="72"/>
  <c r="I116" i="72"/>
  <c r="D114" i="72"/>
  <c r="I106" i="72"/>
  <c r="I105" i="72"/>
  <c r="I104" i="72"/>
  <c r="I103" i="72"/>
  <c r="C107" i="72" s="1"/>
  <c r="I102" i="72"/>
  <c r="I101" i="72"/>
  <c r="I100" i="72"/>
  <c r="D98" i="72"/>
  <c r="A2" i="72"/>
  <c r="D165" i="5"/>
  <c r="D181" i="5"/>
  <c r="D149" i="5"/>
  <c r="D130" i="5"/>
  <c r="D114" i="5"/>
  <c r="D98" i="5"/>
  <c r="D177" i="71"/>
  <c r="D175" i="71"/>
  <c r="I163" i="71"/>
  <c r="I162" i="71"/>
  <c r="I161" i="71"/>
  <c r="I160" i="71"/>
  <c r="I159" i="71"/>
  <c r="C164" i="71" s="1"/>
  <c r="I158" i="71"/>
  <c r="I157" i="71"/>
  <c r="D155" i="71"/>
  <c r="I147" i="71"/>
  <c r="I146" i="71"/>
  <c r="I145" i="71"/>
  <c r="I144" i="71"/>
  <c r="C148" i="71" s="1"/>
  <c r="I143" i="71"/>
  <c r="I142" i="71"/>
  <c r="I141" i="71"/>
  <c r="D139" i="71"/>
  <c r="I131" i="71"/>
  <c r="I130" i="71"/>
  <c r="I129" i="71"/>
  <c r="I128" i="71"/>
  <c r="I127" i="71"/>
  <c r="I126" i="71"/>
  <c r="I125" i="71"/>
  <c r="C132" i="71" s="1"/>
  <c r="D123" i="71"/>
  <c r="I115" i="71"/>
  <c r="I114" i="71"/>
  <c r="I113" i="71"/>
  <c r="I112" i="71"/>
  <c r="I111" i="71"/>
  <c r="I110" i="71"/>
  <c r="C116" i="71" s="1"/>
  <c r="I109" i="71"/>
  <c r="D107" i="71"/>
  <c r="I99" i="71"/>
  <c r="I98" i="71"/>
  <c r="I97" i="71"/>
  <c r="I96" i="71"/>
  <c r="I95" i="71"/>
  <c r="C100" i="71" s="1"/>
  <c r="I94" i="71"/>
  <c r="I93" i="71"/>
  <c r="D91" i="71"/>
  <c r="I83" i="71"/>
  <c r="I82" i="71"/>
  <c r="I81" i="71"/>
  <c r="I80" i="71"/>
  <c r="C84" i="71" s="1"/>
  <c r="I79" i="71"/>
  <c r="I78" i="71"/>
  <c r="I77" i="71"/>
  <c r="D75" i="71"/>
  <c r="A2" i="71"/>
  <c r="D177" i="70"/>
  <c r="D175" i="70"/>
  <c r="I163" i="70"/>
  <c r="I162" i="70"/>
  <c r="I161" i="70"/>
  <c r="I160" i="70"/>
  <c r="I159" i="70"/>
  <c r="C164" i="70" s="1"/>
  <c r="I158" i="70"/>
  <c r="I157" i="70"/>
  <c r="D155" i="70"/>
  <c r="I147" i="70"/>
  <c r="I146" i="70"/>
  <c r="I145" i="70"/>
  <c r="I144" i="70"/>
  <c r="C148" i="70" s="1"/>
  <c r="I143" i="70"/>
  <c r="I142" i="70"/>
  <c r="I141" i="70"/>
  <c r="D139" i="70"/>
  <c r="I131" i="70"/>
  <c r="I130" i="70"/>
  <c r="I129" i="70"/>
  <c r="I128" i="70"/>
  <c r="I127" i="70"/>
  <c r="I126" i="70"/>
  <c r="I125" i="70"/>
  <c r="C132" i="70" s="1"/>
  <c r="D123" i="70"/>
  <c r="I115" i="70"/>
  <c r="I114" i="70"/>
  <c r="I113" i="70"/>
  <c r="I112" i="70"/>
  <c r="I111" i="70"/>
  <c r="I110" i="70"/>
  <c r="I109" i="70"/>
  <c r="C116" i="70" s="1"/>
  <c r="D107" i="70"/>
  <c r="I99" i="70"/>
  <c r="I98" i="70"/>
  <c r="I97" i="70"/>
  <c r="I96" i="70"/>
  <c r="I95" i="70"/>
  <c r="C100" i="70" s="1"/>
  <c r="I94" i="70"/>
  <c r="I93" i="70"/>
  <c r="D91" i="70"/>
  <c r="I83" i="70"/>
  <c r="I82" i="70"/>
  <c r="I81" i="70"/>
  <c r="I80" i="70"/>
  <c r="C84" i="70" s="1"/>
  <c r="I79" i="70"/>
  <c r="I78" i="70"/>
  <c r="I77" i="70"/>
  <c r="D75" i="70"/>
  <c r="A2" i="70"/>
  <c r="D177" i="69"/>
  <c r="D175" i="69"/>
  <c r="I163" i="69"/>
  <c r="I162" i="69"/>
  <c r="I161" i="69"/>
  <c r="I160" i="69"/>
  <c r="I159" i="69"/>
  <c r="C164" i="69" s="1"/>
  <c r="I158" i="69"/>
  <c r="I157" i="69"/>
  <c r="D155" i="69"/>
  <c r="I147" i="69"/>
  <c r="I146" i="69"/>
  <c r="I145" i="69"/>
  <c r="I144" i="69"/>
  <c r="C148" i="69" s="1"/>
  <c r="I143" i="69"/>
  <c r="I142" i="69"/>
  <c r="I141" i="69"/>
  <c r="D139" i="69"/>
  <c r="I131" i="69"/>
  <c r="I130" i="69"/>
  <c r="I129" i="69"/>
  <c r="I128" i="69"/>
  <c r="I127" i="69"/>
  <c r="I126" i="69"/>
  <c r="I125" i="69"/>
  <c r="C132" i="69" s="1"/>
  <c r="D123" i="69"/>
  <c r="I115" i="69"/>
  <c r="I114" i="69"/>
  <c r="I113" i="69"/>
  <c r="I112" i="69"/>
  <c r="I111" i="69"/>
  <c r="I110" i="69"/>
  <c r="C116" i="69" s="1"/>
  <c r="I109" i="69"/>
  <c r="D107" i="69"/>
  <c r="I99" i="69"/>
  <c r="I98" i="69"/>
  <c r="I97" i="69"/>
  <c r="I96" i="69"/>
  <c r="I95" i="69"/>
  <c r="C100" i="69" s="1"/>
  <c r="I94" i="69"/>
  <c r="I93" i="69"/>
  <c r="D91" i="69"/>
  <c r="I83" i="69"/>
  <c r="I82" i="69"/>
  <c r="I81" i="69"/>
  <c r="I80" i="69"/>
  <c r="C84" i="69" s="1"/>
  <c r="I79" i="69"/>
  <c r="I78" i="69"/>
  <c r="I77" i="69"/>
  <c r="D75" i="69"/>
  <c r="A2" i="69"/>
  <c r="D177" i="68"/>
  <c r="D175" i="68"/>
  <c r="I163" i="68"/>
  <c r="I162" i="68"/>
  <c r="I161" i="68"/>
  <c r="I160" i="68"/>
  <c r="I159" i="68"/>
  <c r="C164" i="68" s="1"/>
  <c r="I158" i="68"/>
  <c r="I157" i="68"/>
  <c r="D155" i="68"/>
  <c r="I147" i="68"/>
  <c r="I146" i="68"/>
  <c r="I145" i="68"/>
  <c r="I144" i="68"/>
  <c r="C148" i="68" s="1"/>
  <c r="I143" i="68"/>
  <c r="I142" i="68"/>
  <c r="I141" i="68"/>
  <c r="D139" i="68"/>
  <c r="I131" i="68"/>
  <c r="I130" i="68"/>
  <c r="I129" i="68"/>
  <c r="I128" i="68"/>
  <c r="I127" i="68"/>
  <c r="I126" i="68"/>
  <c r="I125" i="68"/>
  <c r="C132" i="68" s="1"/>
  <c r="D123" i="68"/>
  <c r="I115" i="68"/>
  <c r="I114" i="68"/>
  <c r="I113" i="68"/>
  <c r="I112" i="68"/>
  <c r="I111" i="68"/>
  <c r="I110" i="68"/>
  <c r="I109" i="68"/>
  <c r="C116" i="68" s="1"/>
  <c r="D107" i="68"/>
  <c r="I99" i="68"/>
  <c r="I98" i="68"/>
  <c r="I97" i="68"/>
  <c r="I96" i="68"/>
  <c r="I95" i="68"/>
  <c r="C100" i="68" s="1"/>
  <c r="I94" i="68"/>
  <c r="I93" i="68"/>
  <c r="D91" i="68"/>
  <c r="C84" i="68"/>
  <c r="I83" i="68"/>
  <c r="I82" i="68"/>
  <c r="I81" i="68"/>
  <c r="I80" i="68"/>
  <c r="I79" i="68"/>
  <c r="I78" i="68"/>
  <c r="I77" i="68"/>
  <c r="D75" i="68"/>
  <c r="A2" i="68"/>
  <c r="D177" i="67"/>
  <c r="D175" i="67"/>
  <c r="I163" i="67"/>
  <c r="I162" i="67"/>
  <c r="I161" i="67"/>
  <c r="I160" i="67"/>
  <c r="I159" i="67"/>
  <c r="I158" i="67"/>
  <c r="I157" i="67"/>
  <c r="C164" i="67" s="1"/>
  <c r="D155" i="67"/>
  <c r="I147" i="67"/>
  <c r="I146" i="67"/>
  <c r="I145" i="67"/>
  <c r="I144" i="67"/>
  <c r="I143" i="67"/>
  <c r="I142" i="67"/>
  <c r="I141" i="67"/>
  <c r="C148" i="67" s="1"/>
  <c r="D139" i="67"/>
  <c r="I131" i="67"/>
  <c r="I130" i="67"/>
  <c r="I129" i="67"/>
  <c r="I128" i="67"/>
  <c r="I127" i="67"/>
  <c r="C132" i="67" s="1"/>
  <c r="I126" i="67"/>
  <c r="I125" i="67"/>
  <c r="D123" i="67"/>
  <c r="I115" i="67"/>
  <c r="I114" i="67"/>
  <c r="I113" i="67"/>
  <c r="I112" i="67"/>
  <c r="I111" i="67"/>
  <c r="I110" i="67"/>
  <c r="I109" i="67"/>
  <c r="C116" i="67" s="1"/>
  <c r="D107" i="67"/>
  <c r="I99" i="67"/>
  <c r="I98" i="67"/>
  <c r="I97" i="67"/>
  <c r="I96" i="67"/>
  <c r="I95" i="67"/>
  <c r="I94" i="67"/>
  <c r="I93" i="67"/>
  <c r="C100" i="67" s="1"/>
  <c r="D91" i="67"/>
  <c r="I83" i="67"/>
  <c r="I82" i="67"/>
  <c r="I81" i="67"/>
  <c r="I80" i="67"/>
  <c r="I79" i="67"/>
  <c r="I78" i="67"/>
  <c r="I77" i="67"/>
  <c r="C84" i="67" s="1"/>
  <c r="D75" i="67"/>
  <c r="A2" i="67"/>
  <c r="D177" i="66"/>
  <c r="D175" i="66"/>
  <c r="I163" i="66"/>
  <c r="I162" i="66"/>
  <c r="I161" i="66"/>
  <c r="I160" i="66"/>
  <c r="I159" i="66"/>
  <c r="I158" i="66"/>
  <c r="I157" i="66"/>
  <c r="C164" i="66" s="1"/>
  <c r="D155" i="66"/>
  <c r="I147" i="66"/>
  <c r="I146" i="66"/>
  <c r="I145" i="66"/>
  <c r="I144" i="66"/>
  <c r="I143" i="66"/>
  <c r="C148" i="66" s="1"/>
  <c r="I142" i="66"/>
  <c r="I141" i="66"/>
  <c r="D139" i="66"/>
  <c r="I131" i="66"/>
  <c r="I130" i="66"/>
  <c r="I129" i="66"/>
  <c r="I128" i="66"/>
  <c r="C132" i="66" s="1"/>
  <c r="I127" i="66"/>
  <c r="I126" i="66"/>
  <c r="I125" i="66"/>
  <c r="D123" i="66"/>
  <c r="I115" i="66"/>
  <c r="I114" i="66"/>
  <c r="I113" i="66"/>
  <c r="I112" i="66"/>
  <c r="I111" i="66"/>
  <c r="I110" i="66"/>
  <c r="I109" i="66"/>
  <c r="C116" i="66" s="1"/>
  <c r="D107" i="66"/>
  <c r="I99" i="66"/>
  <c r="I98" i="66"/>
  <c r="I97" i="66"/>
  <c r="I96" i="66"/>
  <c r="I95" i="66"/>
  <c r="I94" i="66"/>
  <c r="I93" i="66"/>
  <c r="C100" i="66" s="1"/>
  <c r="D91" i="66"/>
  <c r="I83" i="66"/>
  <c r="I82" i="66"/>
  <c r="I81" i="66"/>
  <c r="I80" i="66"/>
  <c r="I79" i="66"/>
  <c r="C84" i="66" s="1"/>
  <c r="I78" i="66"/>
  <c r="I77" i="66"/>
  <c r="D75" i="66"/>
  <c r="A2" i="66"/>
  <c r="D177" i="65"/>
  <c r="D175" i="65"/>
  <c r="I163" i="65"/>
  <c r="I162" i="65"/>
  <c r="I161" i="65"/>
  <c r="I160" i="65"/>
  <c r="I159" i="65"/>
  <c r="I158" i="65"/>
  <c r="I157" i="65"/>
  <c r="C164" i="65" s="1"/>
  <c r="D155" i="65"/>
  <c r="I147" i="65"/>
  <c r="I146" i="65"/>
  <c r="I145" i="65"/>
  <c r="I144" i="65"/>
  <c r="C148" i="65" s="1"/>
  <c r="I143" i="65"/>
  <c r="I142" i="65"/>
  <c r="I141" i="65"/>
  <c r="D139" i="65"/>
  <c r="I131" i="65"/>
  <c r="I130" i="65"/>
  <c r="I129" i="65"/>
  <c r="I128" i="65"/>
  <c r="I127" i="65"/>
  <c r="I126" i="65"/>
  <c r="I125" i="65"/>
  <c r="C132" i="65" s="1"/>
  <c r="D123" i="65"/>
  <c r="I115" i="65"/>
  <c r="I114" i="65"/>
  <c r="I113" i="65"/>
  <c r="I112" i="65"/>
  <c r="I111" i="65"/>
  <c r="I110" i="65"/>
  <c r="C116" i="65" s="1"/>
  <c r="I109" i="65"/>
  <c r="D107" i="65"/>
  <c r="I99" i="65"/>
  <c r="I98" i="65"/>
  <c r="I97" i="65"/>
  <c r="I96" i="65"/>
  <c r="I95" i="65"/>
  <c r="I94" i="65"/>
  <c r="I93" i="65"/>
  <c r="C100" i="65" s="1"/>
  <c r="D91" i="65"/>
  <c r="C84" i="65"/>
  <c r="I83" i="65"/>
  <c r="I82" i="65"/>
  <c r="I81" i="65"/>
  <c r="I80" i="65"/>
  <c r="I79" i="65"/>
  <c r="I78" i="65"/>
  <c r="I77" i="65"/>
  <c r="D75" i="65"/>
  <c r="A2" i="65"/>
  <c r="D177" i="64"/>
  <c r="D175" i="64"/>
  <c r="I163" i="64"/>
  <c r="I162" i="64"/>
  <c r="I161" i="64"/>
  <c r="I160" i="64"/>
  <c r="I159" i="64"/>
  <c r="C164" i="64" s="1"/>
  <c r="I158" i="64"/>
  <c r="I157" i="64"/>
  <c r="D155" i="64"/>
  <c r="I147" i="64"/>
  <c r="I146" i="64"/>
  <c r="I145" i="64"/>
  <c r="I144" i="64"/>
  <c r="C148" i="64" s="1"/>
  <c r="I143" i="64"/>
  <c r="I142" i="64"/>
  <c r="I141" i="64"/>
  <c r="D139" i="64"/>
  <c r="I131" i="64"/>
  <c r="I130" i="64"/>
  <c r="I129" i="64"/>
  <c r="I128" i="64"/>
  <c r="I127" i="64"/>
  <c r="I126" i="64"/>
  <c r="I125" i="64"/>
  <c r="C132" i="64" s="1"/>
  <c r="D123" i="64"/>
  <c r="I115" i="64"/>
  <c r="I114" i="64"/>
  <c r="I113" i="64"/>
  <c r="I112" i="64"/>
  <c r="I111" i="64"/>
  <c r="I110" i="64"/>
  <c r="C116" i="64" s="1"/>
  <c r="I109" i="64"/>
  <c r="D107" i="64"/>
  <c r="I99" i="64"/>
  <c r="I98" i="64"/>
  <c r="I97" i="64"/>
  <c r="I96" i="64"/>
  <c r="I95" i="64"/>
  <c r="C100" i="64" s="1"/>
  <c r="I94" i="64"/>
  <c r="I93" i="64"/>
  <c r="D91" i="64"/>
  <c r="I83" i="64"/>
  <c r="I82" i="64"/>
  <c r="I81" i="64"/>
  <c r="I80" i="64"/>
  <c r="C84" i="64" s="1"/>
  <c r="I79" i="64"/>
  <c r="I78" i="64"/>
  <c r="I77" i="64"/>
  <c r="D75" i="64"/>
  <c r="A2" i="64"/>
  <c r="D107" i="4"/>
  <c r="D155" i="4"/>
  <c r="D139" i="4"/>
  <c r="D123" i="4"/>
  <c r="D91" i="4"/>
  <c r="D75" i="4"/>
  <c r="C174" i="81" l="1"/>
  <c r="I163" i="4"/>
  <c r="I162" i="4"/>
  <c r="I161" i="4"/>
  <c r="I160" i="4"/>
  <c r="I159" i="4"/>
  <c r="I158" i="4"/>
  <c r="I157" i="4"/>
  <c r="I147" i="4"/>
  <c r="I146" i="4"/>
  <c r="I145" i="4"/>
  <c r="I144" i="4"/>
  <c r="I143" i="4"/>
  <c r="I142" i="4"/>
  <c r="I141" i="4"/>
  <c r="C164" i="4" l="1"/>
  <c r="C148" i="4"/>
  <c r="A2" i="11"/>
  <c r="A2" i="8"/>
  <c r="A2" i="7"/>
  <c r="A2" i="6"/>
  <c r="A2" i="5"/>
  <c r="A2" i="4"/>
  <c r="A2" i="3"/>
  <c r="D31" i="11"/>
  <c r="D31" i="3" l="1"/>
  <c r="D24" i="8"/>
  <c r="D22" i="8"/>
  <c r="D45" i="7"/>
  <c r="D43" i="7"/>
  <c r="D24" i="6"/>
  <c r="D22" i="6"/>
  <c r="D205" i="5"/>
  <c r="D203" i="5"/>
  <c r="D175" i="4"/>
  <c r="D177" i="4"/>
  <c r="D33" i="3"/>
  <c r="I131" i="4"/>
  <c r="I130" i="4"/>
  <c r="I129" i="4"/>
  <c r="I128" i="4"/>
  <c r="I127" i="4"/>
  <c r="I126" i="4"/>
  <c r="I125" i="4"/>
  <c r="I115" i="4"/>
  <c r="I114" i="4"/>
  <c r="I113" i="4"/>
  <c r="I112" i="4"/>
  <c r="I111" i="4"/>
  <c r="I110" i="4"/>
  <c r="I109" i="4"/>
  <c r="I99" i="4"/>
  <c r="I98" i="4"/>
  <c r="I97" i="4"/>
  <c r="I96" i="4"/>
  <c r="I95" i="4"/>
  <c r="I94" i="4"/>
  <c r="I93" i="4"/>
  <c r="I83" i="4"/>
  <c r="I82" i="4"/>
  <c r="I81" i="4"/>
  <c r="I80" i="4"/>
  <c r="I79" i="4"/>
  <c r="I78" i="4"/>
  <c r="I77" i="4"/>
  <c r="I189" i="5"/>
  <c r="I188" i="5"/>
  <c r="I187" i="5"/>
  <c r="I186" i="5"/>
  <c r="I185" i="5"/>
  <c r="I184" i="5"/>
  <c r="I183" i="5"/>
  <c r="I173" i="5"/>
  <c r="I172" i="5"/>
  <c r="I171" i="5"/>
  <c r="I170" i="5"/>
  <c r="I169" i="5"/>
  <c r="I168" i="5"/>
  <c r="I167" i="5"/>
  <c r="I157" i="5"/>
  <c r="I156" i="5"/>
  <c r="I155" i="5"/>
  <c r="I154" i="5"/>
  <c r="I153" i="5"/>
  <c r="I152" i="5"/>
  <c r="I151" i="5"/>
  <c r="I138" i="5"/>
  <c r="I137" i="5"/>
  <c r="I136" i="5"/>
  <c r="I135" i="5"/>
  <c r="I134" i="5"/>
  <c r="I133" i="5"/>
  <c r="I132" i="5"/>
  <c r="I122" i="5"/>
  <c r="I121" i="5"/>
  <c r="I120" i="5"/>
  <c r="I119" i="5"/>
  <c r="I118" i="5"/>
  <c r="I117" i="5"/>
  <c r="I116" i="5"/>
  <c r="I101" i="5"/>
  <c r="I102" i="5"/>
  <c r="I103" i="5"/>
  <c r="I104" i="5"/>
  <c r="I105" i="5"/>
  <c r="I106" i="5"/>
  <c r="I100" i="5"/>
  <c r="C84" i="4" l="1"/>
  <c r="C132" i="4"/>
  <c r="C116" i="4"/>
  <c r="C100" i="4"/>
  <c r="C190" i="5"/>
  <c r="C174" i="5"/>
  <c r="C158" i="5"/>
  <c r="C123" i="5"/>
  <c r="C139" i="5"/>
  <c r="C107" i="5" l="1"/>
</calcChain>
</file>

<file path=xl/sharedStrings.xml><?xml version="1.0" encoding="utf-8"?>
<sst xmlns="http://schemas.openxmlformats.org/spreadsheetml/2006/main" count="5446" uniqueCount="271">
  <si>
    <t>OSNOVNI PODATKI:</t>
  </si>
  <si>
    <t>Matična številka:</t>
  </si>
  <si>
    <t>Davčna številka:</t>
  </si>
  <si>
    <t>Telefon:</t>
  </si>
  <si>
    <t>Elektronski naslov:</t>
  </si>
  <si>
    <t>Za točnost podatkov odgovarja s podpisom in žigom:</t>
  </si>
  <si>
    <t>Datum:</t>
  </si>
  <si>
    <t>žig</t>
  </si>
  <si>
    <t>podpis</t>
  </si>
  <si>
    <t>Uradni naziv vlagatelja:</t>
  </si>
  <si>
    <t>Obrazec 1: PODATKI O PRIJAVITELJU</t>
  </si>
  <si>
    <t>Naslov/sedež:</t>
  </si>
  <si>
    <t>Ime in priimek:</t>
  </si>
  <si>
    <t>ČLANSTVO:</t>
  </si>
  <si>
    <t>Število članov s plačano članarino:</t>
  </si>
  <si>
    <t>Število registriranih športnikov (tekmovalcev) skladno z *32. členom Zakona o športu:</t>
  </si>
  <si>
    <t>Status delovanja v javnem interesu**:</t>
  </si>
  <si>
    <t>Vključenost v občinsko športno zvezo:</t>
  </si>
  <si>
    <t>Vključenost v nacionalno športno zvezo (navedite katero):</t>
  </si>
  <si>
    <t>*32. člen Zakona o športu (Uradni list, št. 29/17, 21/18-ZNOrg, 82/20 in 3/22-Zdeb:</t>
  </si>
  <si>
    <t>(1) Posameznik se registrira kot športnik, če je star najmanj 12 let, je član športnega društva, ki je včlanjeno v NPŠZ ali ŠIŠ-SPK, in ima s strani OKS-ZŠZ potrjen nastop na tekmovanju uradnega tekmovalnega sistema ter je vpisan v evidenco registriranih in kategoriziranih športnikov.</t>
  </si>
  <si>
    <t>(2) Ne glede na prejšnji odstavek je športnik tudi posameznik, mlajši od 12 let, vendar ne mlajši od 10 let, ki je registriran v olimpijskih športnih disciplinah individualnih športnih panog, pri katerih lahko na svetovnih prvenstvih v članski kategoriji nastopajo športniki mlajši od 18 let.</t>
  </si>
  <si>
    <t>**Pridobljena veljavna odločba Ministrstva za izobraževanje, znanost in šport o delovanju društva v javnem interesu.</t>
  </si>
  <si>
    <t>IZJAVLJAMO, DA:</t>
  </si>
  <si>
    <t>Obrazec 2: SPLOŠNE IZJAVE</t>
  </si>
  <si>
    <t>1. smo registrirani za opravljanje športne dejavnosti, za katetro se prijavljamo;</t>
  </si>
  <si>
    <t xml:space="preserve">3. imamo zagotovljene materialne, prostorske, kadrovske in organizacijske pogoje za uresničitev načrtovanih aktivnosti; </t>
  </si>
  <si>
    <t>5. delujemo v skladu s predpisi;</t>
  </si>
  <si>
    <t>6. sprejemamo pogoje javnega razpisa;</t>
  </si>
  <si>
    <t>7. so podatki navedeni v prijavi resnični, kar zagotavljamo pod materialno in kazensko odgovornostjo ter smo seznanjeni z dejstvom, da je navedba neresničnih podatkov podlaga za prekinitev pogodbe in vračilo že prejetih sredstev z zakonitimi zamudnimi obrestmi;</t>
  </si>
  <si>
    <t>9. bomo oglaševali Občino Sevnico kot sofinancerja izbranega programa;</t>
  </si>
  <si>
    <t>10. se strinjamo z javno objavo podatkov o izbranih programih ter odobrenih in izplačanih sredstvih;</t>
  </si>
  <si>
    <t>11. soglašamo, da lahko Občina Sevnica vse podatke v prijavi uporablja v skladu z Zakonom o varstvu osebnih podatkov (Uradni list RS, št. 94/07-UPB in 177/20) za namene spremljanja in analiziranja vlagateljev in izbranih izvajalcev LPŠ.</t>
  </si>
  <si>
    <t>OBVEZNE PRILOGE:</t>
  </si>
  <si>
    <t>1. Kopija odločbe oziroma sklepa o registraciji (če se društvo prvič prijavlja na razpis).</t>
  </si>
  <si>
    <t>2. Temeljni akt društva (če se društvo prvič prijavlja na razpis oziroma, če je v zadnjem letu spreminjal akt).</t>
  </si>
  <si>
    <t>Prostočasna športna vzgoja predšolskih otrok</t>
  </si>
  <si>
    <t>Prostočasna športna vzgoja šolskih otrok</t>
  </si>
  <si>
    <t>Prostočasna športna vzgoja mladine</t>
  </si>
  <si>
    <t>Športna rekreacija</t>
  </si>
  <si>
    <t>Starejši občani</t>
  </si>
  <si>
    <t>Prostočasna športna vzgoja otrok in mladine s posebnimi potrebami</t>
  </si>
  <si>
    <t>OBVEZNA PRILOGA: Dokazilo o strokovni usposobljenosti trenerja</t>
  </si>
  <si>
    <t>Obrazec 3: NETEKMOVALNI ŠPORT</t>
  </si>
  <si>
    <t>Za vsako prijavljeno skupino je potrebno predložiti ločen seznam vadečih.</t>
  </si>
  <si>
    <t>Ura programa je 60 minut. Isti udeleženec se navede le v enem športnem programu izvajalca.</t>
  </si>
  <si>
    <t>SEZNAM UDELEŽENCEV PROGRAMA:</t>
  </si>
  <si>
    <t>Ime in priimek</t>
  </si>
  <si>
    <t>Občina bivanja</t>
  </si>
  <si>
    <t>Leto rojstva</t>
  </si>
  <si>
    <t>Št.</t>
  </si>
  <si>
    <t>1.</t>
  </si>
  <si>
    <t>2.</t>
  </si>
  <si>
    <t>3.</t>
  </si>
  <si>
    <t>4.</t>
  </si>
  <si>
    <t>5.</t>
  </si>
  <si>
    <t>6.</t>
  </si>
  <si>
    <t>7.</t>
  </si>
  <si>
    <t>8.</t>
  </si>
  <si>
    <t>9.</t>
  </si>
  <si>
    <t>10.</t>
  </si>
  <si>
    <t>11.</t>
  </si>
  <si>
    <t>12.</t>
  </si>
  <si>
    <t>DAN</t>
  </si>
  <si>
    <t>PON</t>
  </si>
  <si>
    <t>TOR</t>
  </si>
  <si>
    <t>SRE</t>
  </si>
  <si>
    <t>ČET</t>
  </si>
  <si>
    <t>PET</t>
  </si>
  <si>
    <t>SOB</t>
  </si>
  <si>
    <t>NED</t>
  </si>
  <si>
    <t>do</t>
  </si>
  <si>
    <t>OBJEKT</t>
  </si>
  <si>
    <t>PRIJAVLJAMO PROGRAM (označite):</t>
  </si>
  <si>
    <t>Obrazec 4: TEKMOVALNI ŠPORT</t>
  </si>
  <si>
    <t>Športna vzgoja otrok in mladine, usmerjenih v kakovostni in vrhunski šport - CICIBANKE/CICIBANI</t>
  </si>
  <si>
    <t>Športna vzgoja otrok in mladine, usmerjenih v kakovostni in vrhunski šport - MLAJŠE DEKLICE/MLAJŠI DEČKI</t>
  </si>
  <si>
    <t>Športna vzgoja otrok in mladine, usmerjenih v kakovostni in vrhunski šport - STAREJŠE DEKLICE/STAREJŠI DEČKI</t>
  </si>
  <si>
    <t>Športna vzgoja otrok in mladine, usmerjenih v kakovostni in vrhunski šport - KADETINJE/KADETI</t>
  </si>
  <si>
    <t>Športna vzgoja otrok in mladine, usmerjenih v kakovostni in vrhunski šport - MLADINKE/MLADINCI</t>
  </si>
  <si>
    <t>Šport invalidov</t>
  </si>
  <si>
    <t>Kakovostni šport - kolektivne panoge</t>
  </si>
  <si>
    <t>Kakovostni šport - individualne panoge</t>
  </si>
  <si>
    <t>Kakovostni šport - miselne igre</t>
  </si>
  <si>
    <t>KONKURENČNOST ŠPORTNE PANOGE:</t>
  </si>
  <si>
    <t>USPEŠNOST ŠPORTNE PANOGE:</t>
  </si>
  <si>
    <t>Individualni šport: dosežena uvrstitev na državnem nivoju (za rezultat na državnem tekmovanju se šteje osvojena medalja na članskem prvenstvu in osvojeno prvo mesto v drugih starostnih kategorijah):</t>
  </si>
  <si>
    <t>Uvrstitev</t>
  </si>
  <si>
    <t>Naziv in datum tekmovanja</t>
  </si>
  <si>
    <t>Bilten (spletna stran objave)</t>
  </si>
  <si>
    <t>Kategorizirani športniki:</t>
  </si>
  <si>
    <t>Kategorizacija</t>
  </si>
  <si>
    <t>Olimpijski razred</t>
  </si>
  <si>
    <t>Svetovni razred</t>
  </si>
  <si>
    <t>Mednarodni razred</t>
  </si>
  <si>
    <t>Perspektivni razred</t>
  </si>
  <si>
    <t>Državni razred</t>
  </si>
  <si>
    <t>Mladinski razred</t>
  </si>
  <si>
    <t>Ime in priimek športnice/športnika</t>
  </si>
  <si>
    <t xml:space="preserve">*Upošteva se zadnji objavljen seznam Olimpijskega komiteja Slovenije (https://www.olympic.si/evidenca). </t>
  </si>
  <si>
    <t>Obrazec 5: IZOBRAŽEVANJE, USPOSABLJANJE IN IZPOPOLNJEVANJE STROKOVNIH DELAVCEV V ŠPORTU</t>
  </si>
  <si>
    <r>
      <t>Posamezni prijavitelj lahko prijavi na izobraževanje, usposabljanje in izpopolnjevanje največ deset (10) oseb (isto osebo se lahko prijavi na</t>
    </r>
    <r>
      <rPr>
        <b/>
        <u/>
        <sz val="10"/>
        <color rgb="FFFF0000"/>
        <rFont val="Calibri"/>
        <family val="2"/>
        <charset val="238"/>
        <scheme val="minor"/>
      </rPr>
      <t xml:space="preserve"> eno </t>
    </r>
    <r>
      <rPr>
        <b/>
        <sz val="10"/>
        <color rgb="FFFF0000"/>
        <rFont val="Calibri"/>
        <family val="2"/>
        <charset val="238"/>
        <scheme val="minor"/>
      </rPr>
      <t>izobraževanje, usposabljanje ali izpopolnjevanje).</t>
    </r>
  </si>
  <si>
    <t>Stroški v EUR</t>
  </si>
  <si>
    <t>a) pridobitev nove licence</t>
  </si>
  <si>
    <t>b) podaljšanje licence</t>
  </si>
  <si>
    <t>c) usposabljanje, izobraževanje</t>
  </si>
  <si>
    <t>Obrazec 6: ŠPORTNE PRIREDITVE</t>
  </si>
  <si>
    <t>Naziv prireditve:</t>
  </si>
  <si>
    <t>*Število udeležencev/tekmovalcev:</t>
  </si>
  <si>
    <t>Lokacija prireditve:</t>
  </si>
  <si>
    <t xml:space="preserve">Datum prireditve: </t>
  </si>
  <si>
    <t>*Navedite število udeležencev na zadnji izvedeni prireditvi. V kolikor je prireditev prvič, izvajalec približno oceni.</t>
  </si>
  <si>
    <t>Naziv lige:</t>
  </si>
  <si>
    <t>Lokacija lige:</t>
  </si>
  <si>
    <t>Predvideni datumi lig:</t>
  </si>
  <si>
    <t>Vrsta izobraževanja / usposabljanja / izpopolnjevanja (označite):</t>
  </si>
  <si>
    <t>Obrazec 7: DELOVANJE ŠPORTNIH ORGANIZACIJ</t>
  </si>
  <si>
    <t>Številka transakcijskega računa:</t>
  </si>
  <si>
    <t>Odprt pri banki:</t>
  </si>
  <si>
    <r>
      <t>OSNOVNI PODATKI O ODGOVORNI OSEBI OZIROMA ZAKONITEM ZASTOPNIKU VLAGATELJA</t>
    </r>
    <r>
      <rPr>
        <sz val="10"/>
        <color theme="1"/>
        <rFont val="Calibri"/>
        <family val="2"/>
        <charset val="238"/>
        <scheme val="minor"/>
      </rPr>
      <t xml:space="preserve"> (Odgovorna oseba je pooblaščeni podpisnik predlagatelja (predsednik, direktor…), ki bo podpisal pogodbo o dodelitvi sredstev in nosil odgovornost v skladu s prevzetimi pogodbenimi obveznostmi.)</t>
    </r>
    <r>
      <rPr>
        <b/>
        <sz val="10"/>
        <color theme="1"/>
        <rFont val="Calibri"/>
        <family val="2"/>
        <charset val="238"/>
        <scheme val="minor"/>
      </rPr>
      <t>:</t>
    </r>
  </si>
  <si>
    <t>8. bomo za pridobljena sredstva iz razpisa LPŠ 2023 sorazmerno znižali stroške, ki jih plačujejo udeleženci programa (npr. vadnina);</t>
  </si>
  <si>
    <t>Sofinancira se delovanje športnih društev in zvez športnih društev, ki so na javnem razpisu izbrana kot izvajalec vsaj enega športnega programa.</t>
  </si>
  <si>
    <t>Število *registriranih športnikov (tekmovalcev) v društvu:</t>
  </si>
  <si>
    <t>Posredovati Občini Sevnica najkasneje do 31.1.2024.</t>
  </si>
  <si>
    <t>Izvajalec:</t>
  </si>
  <si>
    <t xml:space="preserve">Pogodba št.: </t>
  </si>
  <si>
    <t>Sofinanciran program:</t>
  </si>
  <si>
    <t>SEZNAM PRILOŽENIH FOTOKOPIJ RAČUNOV IN DOKAZIL O PLAČILU:</t>
  </si>
  <si>
    <t xml:space="preserve">Zap. št. </t>
  </si>
  <si>
    <t>Opis vsebine računa</t>
  </si>
  <si>
    <t>Znesek v EUR</t>
  </si>
  <si>
    <t>Priložene fotokopije oštevilčite v skladu z navedbo v tabeli.</t>
  </si>
  <si>
    <t>IZJAVLJAMO, da so navedeni podatki v poročilu točni in da dovoljujemo vpogled v dokazila finančnega poročila, v kolikor bomo temu pozvani.</t>
  </si>
  <si>
    <t>Število vadbenih skupin</t>
  </si>
  <si>
    <t>SKUPINA 1</t>
  </si>
  <si>
    <t>SKUPINA 2</t>
  </si>
  <si>
    <t>SKUPINA 3</t>
  </si>
  <si>
    <t>OSNOVNI PODATKI O REKREATIVNI PRIREDITVI 1 :</t>
  </si>
  <si>
    <t>OSNOVNI PODATKI O PRIREDITVI 2 :</t>
  </si>
  <si>
    <t>OSNOVNI PODATKI O REKREATIVNI OBČINSKI LIGI 1 :</t>
  </si>
  <si>
    <t>OSNOVNI PODATKI O REKREATIVNI OBČINSKI LIGI 2 :</t>
  </si>
  <si>
    <t>NE</t>
  </si>
  <si>
    <t>DA</t>
  </si>
  <si>
    <t>4. imamo zagotovljeno redno vadbo v/na;</t>
  </si>
  <si>
    <t>2. je bil zadnji zbor člana društva oziroma zveze (datum);</t>
  </si>
  <si>
    <t>Z.š.</t>
  </si>
  <si>
    <r>
      <t xml:space="preserve">KONČNO POROČILO
 </t>
    </r>
    <r>
      <rPr>
        <b/>
        <sz val="12"/>
        <color theme="1"/>
        <rFont val="Calibri"/>
        <family val="2"/>
        <charset val="238"/>
        <scheme val="minor"/>
      </rPr>
      <t>o porabi sredstev, dodeljenih na podlagi javnega razpisa za sofinanciranje programov in področij izvajanja Letnega programa športa v Občini Sevnica v letu 2023</t>
    </r>
  </si>
  <si>
    <t>ENODNEVNA PRIREDITEV</t>
  </si>
  <si>
    <t>LOKALNI OZIROMA OBČINSKI NIVO</t>
  </si>
  <si>
    <t>DRŽAVNI OZIROMA REGIJSKI NIVO</t>
  </si>
  <si>
    <t>MEDNARODNI NIVO</t>
  </si>
  <si>
    <t>DVODNEVNA PRIREDITEV</t>
  </si>
  <si>
    <t>1 - 3</t>
  </si>
  <si>
    <t>4 - 9</t>
  </si>
  <si>
    <t>10 ali več</t>
  </si>
  <si>
    <t>3 - 6</t>
  </si>
  <si>
    <t>7 - 12</t>
  </si>
  <si>
    <t>13 in več</t>
  </si>
  <si>
    <t xml:space="preserve">OBČINSKA LIGA         </t>
  </si>
  <si>
    <t>MEDOBČINSKA LIGA</t>
  </si>
  <si>
    <t>Lokalna odmevnost (označite):</t>
  </si>
  <si>
    <t>Raven prireditve:</t>
  </si>
  <si>
    <t>Lokalna odmevnost - število izvedenih sezon:</t>
  </si>
  <si>
    <t>Množičnost - število sodelujočih ekip:</t>
  </si>
  <si>
    <t>do 5 let</t>
  </si>
  <si>
    <t>od 6 do 12 let</t>
  </si>
  <si>
    <t>od 13 do 20 let</t>
  </si>
  <si>
    <t>od 10 do 25 članov</t>
  </si>
  <si>
    <t>do 20</t>
  </si>
  <si>
    <t>od 21 do 40</t>
  </si>
  <si>
    <t>od 41 do 60</t>
  </si>
  <si>
    <t>nad 60</t>
  </si>
  <si>
    <t>usposobljen</t>
  </si>
  <si>
    <t>izobražen</t>
  </si>
  <si>
    <t>4 - 5</t>
  </si>
  <si>
    <t>8 ali več</t>
  </si>
  <si>
    <t>do 5</t>
  </si>
  <si>
    <t>od 6 do 10</t>
  </si>
  <si>
    <t>nad 10</t>
  </si>
  <si>
    <t>I. liga</t>
  </si>
  <si>
    <t>II. Liga</t>
  </si>
  <si>
    <t>III. Liga</t>
  </si>
  <si>
    <t>januar</t>
  </si>
  <si>
    <t>februar</t>
  </si>
  <si>
    <t>marec</t>
  </si>
  <si>
    <t>april</t>
  </si>
  <si>
    <t>maj</t>
  </si>
  <si>
    <t>junij</t>
  </si>
  <si>
    <t>julij</t>
  </si>
  <si>
    <t>avgust</t>
  </si>
  <si>
    <t>september</t>
  </si>
  <si>
    <t>oktober</t>
  </si>
  <si>
    <t>november</t>
  </si>
  <si>
    <t>december</t>
  </si>
  <si>
    <t>CENA ŠPORTNEGA PROGRAMA (izberite):</t>
  </si>
  <si>
    <t>vadeči krije več kot 50% stroškov programa</t>
  </si>
  <si>
    <t>vadeči krije do 50% stroškov programa</t>
  </si>
  <si>
    <t>program  je za vadeče brezplačen</t>
  </si>
  <si>
    <t>SKUPAJ ur/teden</t>
  </si>
  <si>
    <t xml:space="preserve">Vadba v letu 2023 od:       </t>
  </si>
  <si>
    <t xml:space="preserve">Skupaj načrtovan obseg vadbe v letu 2023 (v urah): </t>
  </si>
  <si>
    <t>Obrazec 1</t>
  </si>
  <si>
    <t>Obrazec 2</t>
  </si>
  <si>
    <t>Obrazec 5</t>
  </si>
  <si>
    <t>Obrazec 6</t>
  </si>
  <si>
    <t>Obrazec 7</t>
  </si>
  <si>
    <t>Končno poročilo</t>
  </si>
  <si>
    <t>Obrazec 3.1</t>
  </si>
  <si>
    <t>Obrazec 3.2</t>
  </si>
  <si>
    <t>Obrazec 3.3</t>
  </si>
  <si>
    <t>Obrazec 3.4</t>
  </si>
  <si>
    <t>Obrazec 3.5</t>
  </si>
  <si>
    <t>Obrazec 4.1</t>
  </si>
  <si>
    <t>Obrazec 4.2</t>
  </si>
  <si>
    <t>Obrazec 4.3</t>
  </si>
  <si>
    <t>Obrazec 4.4</t>
  </si>
  <si>
    <t>Obrazec 4.5</t>
  </si>
  <si>
    <t>Obrazec 4.6</t>
  </si>
  <si>
    <t>Obrazec 4.7</t>
  </si>
  <si>
    <t>Obrazec 4.8</t>
  </si>
  <si>
    <r>
      <t xml:space="preserve">Če prijavljate različne programe netekmovalnega športa, morate Obrazec 3 izpolniti za vsak prijavljeni program posebej.                                                                                                                                                                                                                   Če imate v posameznem programu več vadbenih skupin, izpolnite samo </t>
    </r>
    <r>
      <rPr>
        <b/>
        <u/>
        <sz val="10"/>
        <color rgb="FFFF0000"/>
        <rFont val="Calibri"/>
        <family val="2"/>
        <charset val="238"/>
        <scheme val="minor"/>
      </rPr>
      <t>en obrazec</t>
    </r>
    <r>
      <rPr>
        <b/>
        <sz val="10"/>
        <color rgb="FFFF0000"/>
        <rFont val="Calibri"/>
        <family val="2"/>
        <charset val="238"/>
        <scheme val="minor"/>
      </rPr>
      <t xml:space="preserve">, kjer vpišite, koliko vadbenih skupin imate. </t>
    </r>
  </si>
  <si>
    <t>PRIJAVLJAMO PROGRAM (izberite iz seznama in vpišite število vadbenih skupin):</t>
  </si>
  <si>
    <t>TEDENSKI URNIK VADBE SKUPINA 1:</t>
  </si>
  <si>
    <t>TEDENSKI URNIK VADBE SKUPINA 3:</t>
  </si>
  <si>
    <t>TEDENSKI URNIK VADBE SKUPINA 2:</t>
  </si>
  <si>
    <t>TEDENSKI URNIK VADBE SKUPINA 4:</t>
  </si>
  <si>
    <r>
      <t xml:space="preserve">Če prijavljate različne programe tekmovalnega športa, morate Obrazec 4 izpolniti za vsak prijavljeni program posebej.
Če imate v posameznem programu več vadbenih skupin, izpolnite samo </t>
    </r>
    <r>
      <rPr>
        <b/>
        <u/>
        <sz val="10"/>
        <color rgb="FFFF0000"/>
        <rFont val="Calibri"/>
        <family val="2"/>
        <charset val="238"/>
        <scheme val="minor"/>
      </rPr>
      <t>en obrazec</t>
    </r>
    <r>
      <rPr>
        <b/>
        <sz val="10"/>
        <color rgb="FFFF0000"/>
        <rFont val="Calibri"/>
        <family val="2"/>
        <charset val="238"/>
        <scheme val="minor"/>
      </rPr>
      <t>, kjer vpišite, koliko vadbenih skupin imate.                                                                                                         
Lokalni pomen športne panoge (tradicija in množičnost) in število registriranih športnikov izpolnite samo enkrat (1x), in sicer pri najvišji starostni kategoriji tekmovalnega športa.</t>
    </r>
  </si>
  <si>
    <r>
      <rPr>
        <u/>
        <sz val="10"/>
        <color theme="1"/>
        <rFont val="Calibri"/>
        <family val="2"/>
        <charset val="238"/>
        <scheme val="minor"/>
      </rPr>
      <t>Tradicija</t>
    </r>
    <r>
      <rPr>
        <sz val="10"/>
        <color theme="1"/>
        <rFont val="Calibri"/>
        <family val="2"/>
        <charset val="238"/>
        <scheme val="minor"/>
      </rPr>
      <t xml:space="preserve"> - delovanje društva v letih:</t>
    </r>
  </si>
  <si>
    <r>
      <rPr>
        <u/>
        <sz val="10"/>
        <color theme="1"/>
        <rFont val="Calibri"/>
        <family val="2"/>
        <charset val="238"/>
        <scheme val="minor"/>
      </rPr>
      <t>Množičnost</t>
    </r>
    <r>
      <rPr>
        <sz val="10"/>
        <color theme="1"/>
        <rFont val="Calibri"/>
        <family val="2"/>
        <charset val="238"/>
        <scheme val="minor"/>
      </rPr>
      <t xml:space="preserve"> - število članov s plačano članarino:</t>
    </r>
  </si>
  <si>
    <t>71 ali več članov</t>
  </si>
  <si>
    <t>od 25 do 40 članov</t>
  </si>
  <si>
    <t>od 41 do 70 članov</t>
  </si>
  <si>
    <r>
      <rPr>
        <u/>
        <sz val="10"/>
        <color theme="1"/>
        <rFont val="Calibri"/>
        <family val="2"/>
        <charset val="238"/>
        <scheme val="minor"/>
      </rPr>
      <t>Kolektivne panoge</t>
    </r>
    <r>
      <rPr>
        <sz val="10"/>
        <color theme="1"/>
        <rFont val="Calibri"/>
        <family val="2"/>
        <charset val="238"/>
        <scheme val="minor"/>
      </rPr>
      <t>: število ekip v tekmovalnem sistemu:</t>
    </r>
  </si>
  <si>
    <r>
      <rPr>
        <u/>
        <sz val="10"/>
        <color theme="1"/>
        <rFont val="Calibri"/>
        <family val="2"/>
        <charset val="238"/>
        <scheme val="minor"/>
      </rPr>
      <t>Individualne panoge</t>
    </r>
    <r>
      <rPr>
        <sz val="10"/>
        <color theme="1"/>
        <rFont val="Calibri"/>
        <family val="2"/>
        <charset val="238"/>
        <scheme val="minor"/>
      </rPr>
      <t>: število tekmovalcev v tekmovalnem sistemu:</t>
    </r>
  </si>
  <si>
    <r>
      <rPr>
        <u/>
        <sz val="10"/>
        <color theme="1"/>
        <rFont val="Calibri"/>
        <family val="2"/>
        <charset val="238"/>
        <scheme val="minor"/>
      </rPr>
      <t>Kolektivni šport</t>
    </r>
    <r>
      <rPr>
        <sz val="10"/>
        <color theme="1"/>
        <rFont val="Calibri"/>
        <family val="2"/>
        <charset val="238"/>
        <scheme val="minor"/>
      </rPr>
      <t>: nivo tekmovanja, v katerem selekcija tekmuje:</t>
    </r>
  </si>
  <si>
    <t>6 - 7</t>
  </si>
  <si>
    <t>SKUPINA 4</t>
  </si>
  <si>
    <t>SKUPINA 5</t>
  </si>
  <si>
    <t>SKUPINA 6</t>
  </si>
  <si>
    <t>TEDENSKI URNIK VADBE SKUPINA 5:</t>
  </si>
  <si>
    <t>TERMIN OD</t>
  </si>
  <si>
    <t>TERMIN DO</t>
  </si>
  <si>
    <t>Sofinancirajo se rekreativne prireditve in rekreativne občinske lige.
Izvajalcu se sofinancirata največ dve prireditvi.  Sofinancirana prireditev oziroma liga so mora odvijati na območju občine Sevnica.
Prireditev ne sme biti sofinancirana iz drugih občinskih virov.</t>
  </si>
  <si>
    <t>Obrazec 3.6</t>
  </si>
  <si>
    <t>Obrazec 4.9</t>
  </si>
  <si>
    <t>Obrazec 3.7</t>
  </si>
  <si>
    <t>Vnosu podatkov so namenjena samo zelena polja.</t>
  </si>
  <si>
    <r>
      <t xml:space="preserve">Pred začetkom vnosa obrazec </t>
    </r>
    <r>
      <rPr>
        <b/>
        <u/>
        <sz val="11"/>
        <color theme="1"/>
        <rFont val="Calibri"/>
        <family val="2"/>
        <charset val="238"/>
        <scheme val="minor"/>
      </rPr>
      <t>SHRANIT</t>
    </r>
    <r>
      <rPr>
        <b/>
        <sz val="11"/>
        <color theme="1"/>
        <rFont val="Calibri"/>
        <family val="2"/>
        <charset val="238"/>
        <scheme val="minor"/>
      </rPr>
      <t xml:space="preserve">E na računalnik in odprite z </t>
    </r>
    <r>
      <rPr>
        <b/>
        <u/>
        <sz val="11"/>
        <color theme="1"/>
        <rFont val="Calibri"/>
        <family val="2"/>
        <charset val="238"/>
        <scheme val="minor"/>
      </rPr>
      <t>EXCELOM</t>
    </r>
    <r>
      <rPr>
        <b/>
        <sz val="11"/>
        <color theme="1"/>
        <rFont val="Calibri"/>
        <family val="2"/>
        <charset val="238"/>
        <scheme val="minor"/>
      </rPr>
      <t>.</t>
    </r>
  </si>
  <si>
    <t>so namenjena izbiri vrednosti iz spustnega seznama.</t>
  </si>
  <si>
    <t>tu lahko vnesete besedilo</t>
  </si>
  <si>
    <t>Priporočljivo je, da najprej izpolnite .</t>
  </si>
  <si>
    <t>Obrazec 1.</t>
  </si>
  <si>
    <t>Med obrazci (zavihki) se pomikate s puščicam spodaj levo.</t>
  </si>
  <si>
    <t>Po končanem vnosu podatkov shranite dokument in natisnite posamezne obrazce (zavihke).</t>
  </si>
  <si>
    <t>Navodila za uporabo</t>
  </si>
  <si>
    <t>Kazalo obrazcev:</t>
  </si>
  <si>
    <t>ali s  imenom obrazca v kazalu.</t>
  </si>
  <si>
    <t>Trener</t>
  </si>
  <si>
    <t xml:space="preserve">Na vrhu tabele se na levi vpiše ime treneja/vaditelja in na desni izbere kompetentnost: usposobljen/izobražen </t>
  </si>
  <si>
    <t>&lt;=</t>
  </si>
  <si>
    <t>Zelena polja, pri katerih se ob izbiri na desni strani pojavi puščica,</t>
  </si>
  <si>
    <t>21 ali več</t>
  </si>
  <si>
    <t>13.</t>
  </si>
  <si>
    <t>14.</t>
  </si>
  <si>
    <t>15.</t>
  </si>
  <si>
    <t>TEDENSKI URNIK VADBE SKUPINA 6:</t>
  </si>
  <si>
    <t>Ime</t>
  </si>
  <si>
    <t>Obrazec 3.8</t>
  </si>
  <si>
    <t>Obrazec 3.9</t>
  </si>
  <si>
    <t>Obrazec 4.10</t>
  </si>
  <si>
    <t>Obrazec 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</si>
</sst>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d/m/yyyy;@"/>
    <numFmt numFmtId="166" formatCode="d/\ m/\ yyyy;@"/>
  </numFmts>
  <fonts count="35" x14ac:knownFonts="1">
    <font>
      <sz val="11"/>
      <color theme="1"/>
      <name val="Calibri"/>
      <family val="2"/>
      <charset val="238"/>
      <scheme val="minor"/>
    </font>
    <font>
      <b/>
      <sz val="11"/>
      <color theme="1"/>
      <name val="Calibri"/>
      <family val="2"/>
      <charset val="238"/>
      <scheme val="minor"/>
    </font>
    <font>
      <sz val="10"/>
      <name val="Arial"/>
      <charset val="238"/>
    </font>
    <font>
      <sz val="10"/>
      <name val="Arial"/>
      <family val="2"/>
      <charset val="238"/>
    </font>
    <font>
      <sz val="10"/>
      <name val="Courier New CE"/>
      <charset val="238"/>
    </font>
    <font>
      <b/>
      <sz val="12"/>
      <color theme="1"/>
      <name val="Calibri"/>
      <family val="2"/>
      <charset val="238"/>
      <scheme val="minor"/>
    </font>
    <font>
      <b/>
      <sz val="10"/>
      <color theme="1"/>
      <name val="Calibri"/>
      <family val="2"/>
      <charset val="238"/>
      <scheme val="minor"/>
    </font>
    <font>
      <sz val="10"/>
      <color theme="1"/>
      <name val="Calibri"/>
      <family val="2"/>
      <charset val="238"/>
      <scheme val="minor"/>
    </font>
    <font>
      <sz val="8"/>
      <color theme="1"/>
      <name val="Calibri"/>
      <family val="2"/>
      <charset val="238"/>
      <scheme val="minor"/>
    </font>
    <font>
      <vertAlign val="superscript"/>
      <sz val="11"/>
      <color theme="1"/>
      <name val="Calibri"/>
      <family val="2"/>
      <charset val="238"/>
      <scheme val="minor"/>
    </font>
    <font>
      <b/>
      <sz val="14"/>
      <color theme="1"/>
      <name val="Calibri"/>
      <family val="2"/>
      <charset val="238"/>
      <scheme val="minor"/>
    </font>
    <font>
      <b/>
      <u/>
      <sz val="10"/>
      <color theme="1"/>
      <name val="Calibri"/>
      <family val="2"/>
      <charset val="238"/>
      <scheme val="minor"/>
    </font>
    <font>
      <b/>
      <sz val="11"/>
      <name val="Calibri"/>
      <family val="2"/>
      <charset val="238"/>
      <scheme val="minor"/>
    </font>
    <font>
      <sz val="10"/>
      <name val="Calibri"/>
      <family val="2"/>
      <charset val="238"/>
      <scheme val="minor"/>
    </font>
    <font>
      <b/>
      <sz val="10"/>
      <name val="Calibri"/>
      <family val="2"/>
      <charset val="238"/>
      <scheme val="minor"/>
    </font>
    <font>
      <b/>
      <sz val="10"/>
      <color rgb="FFFF0000"/>
      <name val="Calibri"/>
      <family val="2"/>
      <charset val="238"/>
      <scheme val="minor"/>
    </font>
    <font>
      <b/>
      <u/>
      <sz val="10"/>
      <color rgb="FFFF0000"/>
      <name val="Calibri"/>
      <family val="2"/>
      <charset val="238"/>
      <scheme val="minor"/>
    </font>
    <font>
      <sz val="9"/>
      <color theme="1"/>
      <name val="Calibri"/>
      <family val="2"/>
      <charset val="238"/>
      <scheme val="minor"/>
    </font>
    <font>
      <b/>
      <sz val="9"/>
      <color theme="1"/>
      <name val="Calibri"/>
      <family val="2"/>
      <charset val="238"/>
      <scheme val="minor"/>
    </font>
    <font>
      <b/>
      <sz val="11"/>
      <color rgb="FFFF0000"/>
      <name val="Calibri"/>
      <family val="2"/>
      <charset val="238"/>
      <scheme val="minor"/>
    </font>
    <font>
      <u/>
      <sz val="10"/>
      <color theme="1"/>
      <name val="Calibri"/>
      <family val="2"/>
      <charset val="238"/>
      <scheme val="minor"/>
    </font>
    <font>
      <b/>
      <i/>
      <sz val="10"/>
      <color theme="1"/>
      <name val="Calibri"/>
      <family val="2"/>
      <charset val="238"/>
      <scheme val="minor"/>
    </font>
    <font>
      <sz val="12"/>
      <color theme="1"/>
      <name val="Calibri"/>
      <family val="2"/>
      <charset val="238"/>
      <scheme val="minor"/>
    </font>
    <font>
      <i/>
      <sz val="10"/>
      <name val="Calibri"/>
      <family val="2"/>
      <charset val="238"/>
      <scheme val="minor"/>
    </font>
    <font>
      <i/>
      <sz val="11"/>
      <color theme="1"/>
      <name val="Calibri"/>
      <family val="2"/>
      <charset val="238"/>
      <scheme val="minor"/>
    </font>
    <font>
      <b/>
      <sz val="12"/>
      <name val="Calibri"/>
      <family val="2"/>
      <charset val="238"/>
      <scheme val="minor"/>
    </font>
    <font>
      <u/>
      <sz val="11"/>
      <color theme="10"/>
      <name val="Calibri"/>
      <family val="2"/>
      <charset val="238"/>
      <scheme val="minor"/>
    </font>
    <font>
      <sz val="14"/>
      <color theme="1"/>
      <name val="Calibri"/>
      <family val="2"/>
      <charset val="238"/>
      <scheme val="minor"/>
    </font>
    <font>
      <b/>
      <sz val="18"/>
      <color theme="1"/>
      <name val="Calibri"/>
      <family val="2"/>
      <charset val="238"/>
      <scheme val="minor"/>
    </font>
    <font>
      <b/>
      <u/>
      <sz val="11"/>
      <color theme="1"/>
      <name val="Calibri"/>
      <family val="2"/>
      <charset val="238"/>
      <scheme val="minor"/>
    </font>
    <font>
      <b/>
      <u/>
      <sz val="11"/>
      <color theme="10"/>
      <name val="Calibri"/>
      <family val="2"/>
      <charset val="238"/>
      <scheme val="minor"/>
    </font>
    <font>
      <b/>
      <sz val="12"/>
      <color rgb="FF00B050"/>
      <name val="Calibri"/>
      <family val="2"/>
      <charset val="238"/>
      <scheme val="minor"/>
    </font>
    <font>
      <b/>
      <sz val="9"/>
      <name val="Calibri"/>
      <family val="2"/>
      <charset val="238"/>
      <scheme val="minor"/>
    </font>
    <font>
      <b/>
      <sz val="16"/>
      <color rgb="FFFF0000"/>
      <name val="Calibri"/>
      <family val="2"/>
      <charset val="238"/>
      <scheme val="minor"/>
    </font>
    <font>
      <sz val="8"/>
      <name val="Calibri"/>
      <family val="2"/>
      <charset val="238"/>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ck">
        <color auto="1"/>
      </bottom>
      <diagonal/>
    </border>
    <border>
      <left/>
      <right/>
      <top style="thick">
        <color auto="1"/>
      </top>
      <bottom/>
      <diagonal/>
    </border>
    <border>
      <left/>
      <right style="medium">
        <color indexed="64"/>
      </right>
      <top style="medium">
        <color indexed="64"/>
      </top>
      <bottom style="medium">
        <color indexed="64"/>
      </bottom>
      <diagonal/>
    </border>
    <border>
      <left style="medium">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indexed="64"/>
      </bottom>
      <diagonal/>
    </border>
    <border>
      <left style="thick">
        <color indexed="64"/>
      </left>
      <right/>
      <top/>
      <bottom/>
      <diagonal/>
    </border>
  </borders>
  <cellStyleXfs count="5">
    <xf numFmtId="0" fontId="0" fillId="0" borderId="0"/>
    <xf numFmtId="0" fontId="2" fillId="0" borderId="0"/>
    <xf numFmtId="0" fontId="4" fillId="0" borderId="0"/>
    <xf numFmtId="0" fontId="3" fillId="0" borderId="0"/>
    <xf numFmtId="0" fontId="26" fillId="0" borderId="0" applyNumberFormat="0" applyFill="0" applyBorder="0" applyAlignment="0" applyProtection="0"/>
  </cellStyleXfs>
  <cellXfs count="270">
    <xf numFmtId="0" fontId="0" fillId="0" borderId="0" xfId="0"/>
    <xf numFmtId="0" fontId="0" fillId="0" borderId="0" xfId="0" applyAlignment="1">
      <alignment wrapText="1"/>
    </xf>
    <xf numFmtId="0" fontId="6" fillId="0" borderId="0" xfId="0" applyFont="1"/>
    <xf numFmtId="0" fontId="8" fillId="0" borderId="0" xfId="0" applyFont="1"/>
    <xf numFmtId="0" fontId="7" fillId="0" borderId="0" xfId="0" applyFont="1"/>
    <xf numFmtId="0" fontId="0" fillId="0" borderId="6" xfId="0" applyBorder="1"/>
    <xf numFmtId="0" fontId="0" fillId="0" borderId="14" xfId="0" applyBorder="1"/>
    <xf numFmtId="0" fontId="9" fillId="0" borderId="0" xfId="0" applyFont="1" applyAlignment="1">
      <alignment horizontal="center"/>
    </xf>
    <xf numFmtId="0" fontId="0" fillId="0" borderId="0" xfId="0" applyAlignment="1">
      <alignment horizontal="center"/>
    </xf>
    <xf numFmtId="0" fontId="10" fillId="2" borderId="2" xfId="0" applyFont="1" applyFill="1" applyBorder="1"/>
    <xf numFmtId="0" fontId="5" fillId="2" borderId="3" xfId="0" applyFont="1" applyFill="1" applyBorder="1"/>
    <xf numFmtId="0" fontId="0" fillId="2" borderId="3" xfId="0" applyFill="1" applyBorder="1"/>
    <xf numFmtId="0" fontId="0" fillId="2" borderId="4" xfId="0" applyFill="1" applyBorder="1"/>
    <xf numFmtId="0" fontId="7" fillId="0" borderId="13" xfId="0" applyFont="1" applyBorder="1"/>
    <xf numFmtId="0" fontId="11" fillId="0" borderId="0" xfId="0" applyFont="1"/>
    <xf numFmtId="0" fontId="15" fillId="0" borderId="0" xfId="0" applyFont="1" applyAlignment="1">
      <alignment vertical="center" wrapText="1"/>
    </xf>
    <xf numFmtId="0" fontId="6" fillId="0" borderId="6" xfId="0" applyFont="1" applyBorder="1"/>
    <xf numFmtId="0" fontId="18" fillId="0" borderId="0" xfId="0" applyFont="1"/>
    <xf numFmtId="0" fontId="0" fillId="0" borderId="5" xfId="0" applyBorder="1" applyAlignment="1">
      <alignment wrapText="1"/>
    </xf>
    <xf numFmtId="0" fontId="15" fillId="0" borderId="21" xfId="0" applyFont="1" applyBorder="1" applyAlignment="1">
      <alignment vertical="center" wrapText="1"/>
    </xf>
    <xf numFmtId="0" fontId="17" fillId="0" borderId="5" xfId="0" applyFont="1" applyBorder="1"/>
    <xf numFmtId="0" fontId="6" fillId="0" borderId="1" xfId="0"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vertical="center"/>
    </xf>
    <xf numFmtId="0" fontId="7" fillId="0" borderId="0" xfId="0" applyFont="1" applyAlignment="1">
      <alignment vertical="center"/>
    </xf>
    <xf numFmtId="0" fontId="0" fillId="0" borderId="0" xfId="0" applyAlignment="1">
      <alignment vertical="center"/>
    </xf>
    <xf numFmtId="0" fontId="22" fillId="0" borderId="0" xfId="0" applyFont="1"/>
    <xf numFmtId="0" fontId="21" fillId="0" borderId="0" xfId="0" applyFont="1"/>
    <xf numFmtId="0" fontId="6" fillId="0" borderId="1" xfId="0" applyFont="1" applyBorder="1" applyAlignment="1">
      <alignment horizontal="center" vertical="center" wrapText="1"/>
    </xf>
    <xf numFmtId="49" fontId="22" fillId="0" borderId="0" xfId="0" applyNumberFormat="1" applyFont="1"/>
    <xf numFmtId="0" fontId="0" fillId="0" borderId="0" xfId="0" applyAlignment="1">
      <alignment horizontal="center" vertical="center"/>
    </xf>
    <xf numFmtId="0" fontId="17" fillId="0" borderId="5" xfId="0" applyFont="1" applyBorder="1" applyAlignment="1">
      <alignment horizontal="left" vertical="center"/>
    </xf>
    <xf numFmtId="0" fontId="0" fillId="0" borderId="0" xfId="0" applyAlignment="1">
      <alignment horizontal="left" vertical="center"/>
    </xf>
    <xf numFmtId="0" fontId="7" fillId="0" borderId="5" xfId="0" applyFont="1" applyBorder="1" applyAlignment="1">
      <alignment horizontal="center" vertical="center"/>
    </xf>
    <xf numFmtId="0" fontId="22" fillId="0" borderId="0" xfId="0" applyFont="1" applyAlignment="1">
      <alignment wrapText="1"/>
    </xf>
    <xf numFmtId="0" fontId="22" fillId="0" borderId="0" xfId="0" applyFont="1" applyAlignment="1">
      <alignment horizontal="left" wrapText="1"/>
    </xf>
    <xf numFmtId="0" fontId="5" fillId="4" borderId="1" xfId="0" applyFont="1" applyFill="1" applyBorder="1" applyAlignment="1" applyProtection="1">
      <alignment horizontal="left" vertical="center" wrapText="1"/>
      <protection locked="0"/>
    </xf>
    <xf numFmtId="4" fontId="5" fillId="4" borderId="1" xfId="0" applyNumberFormat="1" applyFont="1" applyFill="1" applyBorder="1" applyAlignment="1" applyProtection="1">
      <alignment horizontal="center" vertical="center"/>
      <protection locked="0"/>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8" fillId="0" borderId="3" xfId="0" applyFont="1" applyBorder="1"/>
    <xf numFmtId="0" fontId="18" fillId="0" borderId="4" xfId="0" applyFont="1" applyBorder="1"/>
    <xf numFmtId="0" fontId="18" fillId="0" borderId="3" xfId="0" applyFont="1" applyBorder="1" applyAlignment="1">
      <alignment horizontal="left" vertical="center"/>
    </xf>
    <xf numFmtId="0" fontId="18" fillId="0" borderId="4" xfId="0" applyFont="1" applyBorder="1" applyAlignment="1">
      <alignment horizontal="left" vertical="center"/>
    </xf>
    <xf numFmtId="0" fontId="0" fillId="0" borderId="5" xfId="0" applyBorder="1"/>
    <xf numFmtId="0" fontId="15" fillId="0" borderId="17" xfId="0" applyFont="1" applyBorder="1" applyAlignment="1">
      <alignment vertical="center"/>
    </xf>
    <xf numFmtId="0" fontId="15" fillId="0" borderId="0" xfId="0" applyFont="1" applyAlignment="1">
      <alignment vertical="center"/>
    </xf>
    <xf numFmtId="0" fontId="14" fillId="0" borderId="0" xfId="0" applyFont="1"/>
    <xf numFmtId="0" fontId="12" fillId="0" borderId="0" xfId="0" applyFont="1"/>
    <xf numFmtId="0" fontId="14" fillId="0" borderId="0" xfId="3" applyFont="1" applyAlignment="1">
      <alignment vertical="center"/>
    </xf>
    <xf numFmtId="0" fontId="13" fillId="0" borderId="0" xfId="3" applyFont="1"/>
    <xf numFmtId="0" fontId="23" fillId="0" borderId="0" xfId="3" applyFont="1" applyAlignment="1">
      <alignment horizontal="center" vertical="center" wrapText="1"/>
    </xf>
    <xf numFmtId="0" fontId="23" fillId="0" borderId="0" xfId="3" applyFont="1" applyAlignment="1">
      <alignment horizontal="center" vertical="center"/>
    </xf>
    <xf numFmtId="0" fontId="24" fillId="0" borderId="0" xfId="0" applyFont="1"/>
    <xf numFmtId="164" fontId="23" fillId="0" borderId="0" xfId="3" applyNumberFormat="1" applyFont="1" applyAlignment="1">
      <alignment horizontal="center" vertical="center" wrapText="1"/>
    </xf>
    <xf numFmtId="164" fontId="23" fillId="0" borderId="0" xfId="3" applyNumberFormat="1" applyFont="1" applyAlignment="1">
      <alignment horizontal="center" vertical="center"/>
    </xf>
    <xf numFmtId="164" fontId="25" fillId="0" borderId="1" xfId="3" applyNumberFormat="1" applyFont="1" applyBorder="1" applyAlignment="1">
      <alignment vertical="center"/>
    </xf>
    <xf numFmtId="0" fontId="13" fillId="0" borderId="0" xfId="3" applyFont="1" applyAlignment="1">
      <alignment horizontal="center" vertical="center" wrapText="1"/>
    </xf>
    <xf numFmtId="0" fontId="0" fillId="3" borderId="0" xfId="0" applyFill="1"/>
    <xf numFmtId="0" fontId="19" fillId="0" borderId="0" xfId="0" applyFont="1"/>
    <xf numFmtId="0" fontId="7" fillId="3" borderId="0" xfId="0" applyFont="1" applyFill="1"/>
    <xf numFmtId="0" fontId="0" fillId="0" borderId="13" xfId="0" applyBorder="1"/>
    <xf numFmtId="0" fontId="7" fillId="4" borderId="1" xfId="0" applyFont="1" applyFill="1" applyBorder="1" applyAlignment="1" applyProtection="1">
      <alignment horizontal="left"/>
      <protection locked="0"/>
    </xf>
    <xf numFmtId="0" fontId="1" fillId="0" borderId="6" xfId="0" applyFont="1" applyBorder="1"/>
    <xf numFmtId="0" fontId="7" fillId="0" borderId="0" xfId="0" applyFont="1" applyAlignment="1">
      <alignment wrapText="1"/>
    </xf>
    <xf numFmtId="0" fontId="7" fillId="0" borderId="7" xfId="0" applyFont="1" applyBorder="1"/>
    <xf numFmtId="0" fontId="7" fillId="0" borderId="13" xfId="0" applyFont="1" applyBorder="1" applyAlignment="1">
      <alignment wrapText="1"/>
    </xf>
    <xf numFmtId="0" fontId="0" fillId="0" borderId="13" xfId="0" applyBorder="1" applyAlignment="1">
      <alignment wrapText="1"/>
    </xf>
    <xf numFmtId="0" fontId="0" fillId="0" borderId="12" xfId="0" applyBorder="1" applyAlignment="1">
      <alignment wrapText="1"/>
    </xf>
    <xf numFmtId="0" fontId="7" fillId="0" borderId="6" xfId="0" applyFont="1" applyBorder="1"/>
    <xf numFmtId="0" fontId="7" fillId="0" borderId="4" xfId="0" applyFont="1" applyBorder="1"/>
    <xf numFmtId="0" fontId="0" fillId="0" borderId="20" xfId="0" applyBorder="1"/>
    <xf numFmtId="0" fontId="7" fillId="0" borderId="15" xfId="0" applyFont="1" applyBorder="1"/>
    <xf numFmtId="0" fontId="7" fillId="0" borderId="2" xfId="0" applyFont="1" applyBorder="1"/>
    <xf numFmtId="0" fontId="7" fillId="0" borderId="3" xfId="0" applyFont="1" applyBorder="1"/>
    <xf numFmtId="0" fontId="7" fillId="0" borderId="0" xfId="0" applyFont="1" applyAlignment="1">
      <alignment horizontal="center" vertical="center"/>
    </xf>
    <xf numFmtId="0" fontId="7" fillId="4" borderId="1" xfId="0" applyFont="1" applyFill="1" applyBorder="1" applyProtection="1">
      <protection locked="0"/>
    </xf>
    <xf numFmtId="0" fontId="7" fillId="0" borderId="3" xfId="0" applyFont="1" applyBorder="1" applyAlignment="1">
      <alignment wrapText="1"/>
    </xf>
    <xf numFmtId="0" fontId="0" fillId="0" borderId="4" xfId="0" applyBorder="1" applyAlignment="1">
      <alignment wrapText="1"/>
    </xf>
    <xf numFmtId="0" fontId="0" fillId="0" borderId="3" xfId="0" applyBorder="1" applyAlignment="1">
      <alignment wrapText="1"/>
    </xf>
    <xf numFmtId="0" fontId="13" fillId="0" borderId="1" xfId="3" applyFont="1" applyBorder="1" applyAlignment="1">
      <alignment horizontal="center" vertical="center"/>
    </xf>
    <xf numFmtId="0" fontId="14" fillId="0" borderId="1" xfId="3" applyFont="1" applyBorder="1" applyAlignment="1">
      <alignment vertical="center"/>
    </xf>
    <xf numFmtId="0" fontId="5" fillId="4" borderId="0" xfId="0" applyFont="1" applyFill="1" applyAlignment="1" applyProtection="1">
      <alignment horizontal="center"/>
      <protection locked="0"/>
    </xf>
    <xf numFmtId="0" fontId="9" fillId="0" borderId="0" xfId="0" applyFont="1"/>
    <xf numFmtId="0" fontId="14" fillId="0" borderId="1" xfId="3" applyFont="1" applyBorder="1" applyAlignment="1">
      <alignment horizontal="center" vertical="center"/>
    </xf>
    <xf numFmtId="164" fontId="14" fillId="4" borderId="1" xfId="3" applyNumberFormat="1" applyFont="1" applyFill="1" applyBorder="1" applyAlignment="1" applyProtection="1">
      <alignment horizontal="center" vertical="center"/>
      <protection locked="0"/>
    </xf>
    <xf numFmtId="0" fontId="7" fillId="0" borderId="0" xfId="0" applyFont="1" applyAlignment="1">
      <alignment horizontal="center"/>
    </xf>
    <xf numFmtId="0" fontId="5" fillId="0" borderId="0" xfId="0" applyFont="1" applyAlignment="1" applyProtection="1">
      <alignment horizontal="left"/>
      <protection locked="0"/>
    </xf>
    <xf numFmtId="0" fontId="0" fillId="0" borderId="14" xfId="0" applyBorder="1" applyAlignment="1">
      <alignment horizontal="center"/>
    </xf>
    <xf numFmtId="0" fontId="5" fillId="0" borderId="0" xfId="0" applyFont="1"/>
    <xf numFmtId="0" fontId="0" fillId="0" borderId="15" xfId="0" applyBorder="1"/>
    <xf numFmtId="0" fontId="15" fillId="0" borderId="0" xfId="0" applyFont="1"/>
    <xf numFmtId="0" fontId="27" fillId="0" borderId="0" xfId="0" applyFont="1"/>
    <xf numFmtId="0" fontId="0" fillId="0" borderId="0" xfId="0" applyAlignment="1">
      <alignment horizontal="right"/>
    </xf>
    <xf numFmtId="0" fontId="28" fillId="0" borderId="0" xfId="0" applyFont="1"/>
    <xf numFmtId="0" fontId="1" fillId="0" borderId="0" xfId="0" applyFont="1" applyAlignment="1">
      <alignment horizontal="right"/>
    </xf>
    <xf numFmtId="0" fontId="1" fillId="0" borderId="0" xfId="0" applyFont="1"/>
    <xf numFmtId="0" fontId="30" fillId="0" borderId="0" xfId="4" applyFont="1"/>
    <xf numFmtId="0" fontId="1" fillId="0" borderId="0" xfId="0" applyFont="1" applyAlignment="1">
      <alignment vertical="center"/>
    </xf>
    <xf numFmtId="0" fontId="1" fillId="0" borderId="0" xfId="0" applyFont="1" applyAlignment="1">
      <alignment horizontal="right" vertical="center"/>
    </xf>
    <xf numFmtId="0" fontId="7" fillId="0" borderId="0" xfId="0" applyFont="1" applyAlignment="1">
      <alignment horizontal="right"/>
    </xf>
    <xf numFmtId="0" fontId="5" fillId="4" borderId="0" xfId="0" applyFont="1" applyFill="1" applyAlignment="1" applyProtection="1">
      <alignment horizontal="center" vertical="center"/>
      <protection locked="0"/>
    </xf>
    <xf numFmtId="0" fontId="0" fillId="4" borderId="1" xfId="0" applyFill="1" applyBorder="1" applyProtection="1">
      <protection locked="0"/>
    </xf>
    <xf numFmtId="0" fontId="17" fillId="0" borderId="1" xfId="0" applyFont="1" applyBorder="1" applyAlignment="1">
      <alignment horizontal="center"/>
    </xf>
    <xf numFmtId="0" fontId="7" fillId="0" borderId="0" xfId="0" applyFont="1" applyAlignment="1">
      <alignment horizontal="left"/>
    </xf>
    <xf numFmtId="0" fontId="17" fillId="0" borderId="1" xfId="0" applyFont="1" applyBorder="1" applyAlignment="1">
      <alignment horizontal="right"/>
    </xf>
    <xf numFmtId="0" fontId="17" fillId="0" borderId="0" xfId="0" applyFont="1"/>
    <xf numFmtId="0" fontId="17" fillId="0" borderId="1" xfId="0" applyFont="1" applyBorder="1"/>
    <xf numFmtId="0" fontId="32" fillId="0" borderId="0" xfId="0" applyFont="1"/>
    <xf numFmtId="0" fontId="33" fillId="0" borderId="0" xfId="0" applyFont="1" applyAlignment="1">
      <alignment horizontal="center"/>
    </xf>
    <xf numFmtId="0" fontId="31" fillId="4" borderId="0" xfId="0" applyFont="1" applyFill="1" applyAlignment="1" applyProtection="1">
      <alignment horizontal="center" vertical="center"/>
      <protection locked="0"/>
    </xf>
    <xf numFmtId="0" fontId="9" fillId="0" borderId="13" xfId="0" applyFont="1" applyBorder="1" applyAlignment="1">
      <alignment horizontal="center"/>
    </xf>
    <xf numFmtId="0" fontId="7" fillId="0" borderId="1" xfId="0" applyFont="1" applyBorder="1" applyAlignment="1">
      <alignment vertical="center" wrapText="1"/>
    </xf>
    <xf numFmtId="0" fontId="5" fillId="4" borderId="1" xfId="0" applyFont="1" applyFill="1" applyBorder="1" applyAlignment="1" applyProtection="1">
      <alignment horizontal="left" vertical="center" wrapText="1"/>
      <protection locked="0"/>
    </xf>
    <xf numFmtId="0" fontId="5" fillId="4" borderId="13"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center" wrapText="1"/>
      <protection locked="0"/>
    </xf>
    <xf numFmtId="0" fontId="7" fillId="0" borderId="7" xfId="0" applyFont="1" applyBorder="1" applyAlignment="1">
      <alignment vertical="center" wrapText="1"/>
    </xf>
    <xf numFmtId="0" fontId="7" fillId="0" borderId="13"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9" xfId="0" applyFont="1" applyBorder="1" applyAlignment="1">
      <alignment vertical="center" wrapText="1"/>
    </xf>
    <xf numFmtId="0" fontId="5" fillId="4" borderId="7" xfId="0" applyFont="1" applyFill="1" applyBorder="1" applyAlignment="1" applyProtection="1">
      <alignment horizontal="left" vertical="center" wrapText="1"/>
      <protection locked="0"/>
    </xf>
    <xf numFmtId="0" fontId="6" fillId="0" borderId="6" xfId="0" applyFont="1" applyBorder="1" applyAlignment="1">
      <alignment wrapText="1"/>
    </xf>
    <xf numFmtId="0" fontId="0" fillId="0" borderId="6" xfId="0" applyBorder="1" applyAlignment="1">
      <alignment wrapText="1"/>
    </xf>
    <xf numFmtId="0" fontId="7"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left" vertical="center" wrapText="1"/>
      <protection locked="0"/>
    </xf>
    <xf numFmtId="0" fontId="7" fillId="0" borderId="10" xfId="0" applyFont="1" applyBorder="1" applyAlignment="1">
      <alignment vertical="center" wrapText="1"/>
    </xf>
    <xf numFmtId="0" fontId="7" fillId="0" borderId="11" xfId="0" applyFont="1" applyBorder="1" applyAlignment="1">
      <alignment vertical="center" wrapText="1"/>
    </xf>
    <xf numFmtId="0" fontId="5" fillId="4" borderId="10"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protection locked="0" hidden="1"/>
    </xf>
    <xf numFmtId="165" fontId="5" fillId="4" borderId="6" xfId="0" applyNumberFormat="1" applyFont="1" applyFill="1" applyBorder="1" applyAlignment="1" applyProtection="1">
      <alignment horizontal="left"/>
      <protection locked="0"/>
    </xf>
    <xf numFmtId="0" fontId="10" fillId="0" borderId="2"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166" fontId="5" fillId="4" borderId="6" xfId="0" applyNumberFormat="1" applyFont="1" applyFill="1" applyBorder="1" applyAlignment="1" applyProtection="1">
      <alignment horizontal="center"/>
      <protection locked="0"/>
    </xf>
    <xf numFmtId="0" fontId="5" fillId="3" borderId="6" xfId="0" applyFont="1" applyFill="1" applyBorder="1" applyAlignment="1" applyProtection="1">
      <alignment horizontal="left"/>
      <protection hidden="1"/>
    </xf>
    <xf numFmtId="0" fontId="7" fillId="0" borderId="0" xfId="0" applyFont="1" applyAlignment="1">
      <alignment wrapText="1"/>
    </xf>
    <xf numFmtId="0" fontId="0" fillId="0" borderId="0" xfId="0" applyAlignment="1">
      <alignment wrapText="1"/>
    </xf>
    <xf numFmtId="0" fontId="5" fillId="4" borderId="6" xfId="0" applyFont="1" applyFill="1" applyBorder="1" applyAlignment="1" applyProtection="1">
      <alignment horizontal="left"/>
      <protection locked="0"/>
    </xf>
    <xf numFmtId="166" fontId="5" fillId="3" borderId="6" xfId="0" applyNumberFormat="1" applyFont="1" applyFill="1" applyBorder="1" applyAlignment="1" applyProtection="1">
      <alignment horizontal="left"/>
      <protection hidden="1"/>
    </xf>
    <xf numFmtId="0" fontId="1" fillId="4" borderId="0" xfId="0" applyFont="1" applyFill="1" applyAlignment="1" applyProtection="1">
      <alignment horizontal="left"/>
      <protection locked="0"/>
    </xf>
    <xf numFmtId="0" fontId="14" fillId="0" borderId="6" xfId="3" applyFont="1" applyBorder="1" applyAlignment="1">
      <alignment horizontal="left"/>
    </xf>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0" fontId="1" fillId="0" borderId="0" xfId="0" applyFont="1" applyAlignment="1">
      <alignment horizontal="left"/>
    </xf>
    <xf numFmtId="0" fontId="25" fillId="4" borderId="2" xfId="3" applyFont="1" applyFill="1" applyBorder="1" applyAlignment="1" applyProtection="1">
      <alignment horizontal="center" vertical="center" wrapText="1"/>
      <protection locked="0"/>
    </xf>
    <xf numFmtId="0" fontId="25" fillId="4" borderId="3" xfId="3" applyFont="1" applyFill="1" applyBorder="1" applyAlignment="1" applyProtection="1">
      <alignment horizontal="center" vertical="center" wrapText="1"/>
      <protection locked="0"/>
    </xf>
    <xf numFmtId="0" fontId="25" fillId="4" borderId="4" xfId="3" applyFont="1" applyFill="1" applyBorder="1" applyAlignment="1" applyProtection="1">
      <alignment horizontal="center" vertical="center" wrapText="1"/>
      <protection locked="0"/>
    </xf>
    <xf numFmtId="0" fontId="25" fillId="0" borderId="1" xfId="3" applyFont="1" applyBorder="1" applyAlignment="1">
      <alignment horizontal="center" vertical="center"/>
    </xf>
    <xf numFmtId="0" fontId="5" fillId="4" borderId="0" xfId="0" applyFont="1" applyFill="1" applyAlignment="1" applyProtection="1">
      <alignment horizontal="left"/>
      <protection locked="0"/>
    </xf>
    <xf numFmtId="0" fontId="14" fillId="0" borderId="1" xfId="3" applyFont="1" applyBorder="1" applyAlignment="1">
      <alignment horizontal="center" vertical="center" wrapText="1"/>
    </xf>
    <xf numFmtId="166" fontId="5" fillId="0" borderId="6" xfId="0" applyNumberFormat="1" applyFont="1" applyBorder="1" applyAlignment="1" applyProtection="1">
      <alignment horizontal="left"/>
      <protection hidden="1"/>
    </xf>
    <xf numFmtId="0" fontId="5" fillId="0" borderId="6" xfId="0" applyFont="1" applyBorder="1" applyAlignment="1" applyProtection="1">
      <alignment horizontal="left"/>
      <protection hidden="1"/>
    </xf>
    <xf numFmtId="0" fontId="10" fillId="2" borderId="2" xfId="0" applyFont="1" applyFill="1" applyBorder="1"/>
    <xf numFmtId="0" fontId="0" fillId="0" borderId="3" xfId="0" applyBorder="1"/>
    <xf numFmtId="0" fontId="0" fillId="0" borderId="4" xfId="0" applyBorder="1"/>
    <xf numFmtId="0" fontId="15" fillId="0" borderId="18" xfId="0" applyFont="1" applyBorder="1" applyAlignment="1">
      <alignment vertical="center" wrapText="1"/>
    </xf>
    <xf numFmtId="0" fontId="0" fillId="0" borderId="19" xfId="0" applyBorder="1" applyAlignment="1">
      <alignment vertical="center" wrapText="1"/>
    </xf>
    <xf numFmtId="0" fontId="0" fillId="0" borderId="16" xfId="0" applyBorder="1" applyAlignment="1">
      <alignment vertical="center" wrapText="1"/>
    </xf>
    <xf numFmtId="0" fontId="6" fillId="0" borderId="0" xfId="0" applyFont="1" applyAlignment="1">
      <alignment horizontal="center" wrapText="1"/>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8" fillId="0" borderId="0" xfId="0" applyFont="1" applyAlignment="1">
      <alignment wrapText="1"/>
    </xf>
    <xf numFmtId="0" fontId="7" fillId="0" borderId="1" xfId="0" applyFont="1" applyBorder="1"/>
    <xf numFmtId="0" fontId="0" fillId="0" borderId="1" xfId="0" applyBorder="1"/>
    <xf numFmtId="0" fontId="6" fillId="0" borderId="1" xfId="0" applyFont="1" applyBorder="1"/>
    <xf numFmtId="0" fontId="1" fillId="0" borderId="1" xfId="0" applyFont="1" applyBorder="1"/>
    <xf numFmtId="0" fontId="7" fillId="4" borderId="1" xfId="0" applyFont="1" applyFill="1" applyBorder="1" applyProtection="1">
      <protection locked="0"/>
    </xf>
    <xf numFmtId="0" fontId="0" fillId="4" borderId="1" xfId="0" applyFill="1" applyBorder="1" applyProtection="1">
      <protection locked="0"/>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0" fillId="4" borderId="2"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5" fillId="4" borderId="2" xfId="0" applyFont="1" applyFill="1" applyBorder="1" applyAlignment="1" applyProtection="1">
      <alignment horizontal="left" wrapText="1"/>
      <protection locked="0"/>
    </xf>
    <xf numFmtId="0" fontId="5" fillId="4" borderId="3" xfId="0" applyFont="1" applyFill="1" applyBorder="1" applyAlignment="1" applyProtection="1">
      <alignment horizontal="left" wrapText="1"/>
      <protection locked="0"/>
    </xf>
    <xf numFmtId="0" fontId="5" fillId="4" borderId="4" xfId="0" applyFont="1" applyFill="1" applyBorder="1" applyAlignment="1" applyProtection="1">
      <alignment horizontal="left" wrapText="1"/>
      <protection locked="0"/>
    </xf>
    <xf numFmtId="0" fontId="0" fillId="4" borderId="3" xfId="0" applyFill="1" applyBorder="1" applyAlignment="1" applyProtection="1">
      <alignment horizontal="center"/>
      <protection locked="0"/>
    </xf>
    <xf numFmtId="0" fontId="5" fillId="4" borderId="9" xfId="0" applyFont="1" applyFill="1" applyBorder="1" applyAlignment="1" applyProtection="1">
      <alignment horizontal="left"/>
      <protection locked="0"/>
    </xf>
    <xf numFmtId="0" fontId="5" fillId="4" borderId="2" xfId="0" applyFont="1" applyFill="1" applyBorder="1" applyAlignment="1" applyProtection="1">
      <alignment horizontal="left"/>
      <protection locked="0"/>
    </xf>
    <xf numFmtId="0" fontId="5" fillId="4" borderId="4" xfId="0" applyFont="1" applyFill="1" applyBorder="1" applyAlignment="1" applyProtection="1">
      <alignment horizontal="left"/>
      <protection locked="0"/>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0" fillId="2" borderId="2" xfId="0" applyFont="1" applyFill="1" applyBorder="1" applyAlignment="1">
      <alignment horizontal="left"/>
    </xf>
    <xf numFmtId="0" fontId="10" fillId="2" borderId="3" xfId="0" applyFont="1" applyFill="1" applyBorder="1" applyAlignment="1">
      <alignment horizontal="left"/>
    </xf>
    <xf numFmtId="0" fontId="10" fillId="2" borderId="4" xfId="0" applyFont="1" applyFill="1" applyBorder="1" applyAlignment="1">
      <alignment horizontal="left"/>
    </xf>
    <xf numFmtId="0" fontId="5" fillId="4" borderId="2" xfId="0" applyFont="1" applyFill="1" applyBorder="1" applyAlignment="1" applyProtection="1">
      <alignment horizontal="center" wrapText="1"/>
      <protection locked="0"/>
    </xf>
    <xf numFmtId="0" fontId="5" fillId="4" borderId="3" xfId="0" applyFont="1" applyFill="1" applyBorder="1" applyAlignment="1" applyProtection="1">
      <alignment horizontal="center" wrapText="1"/>
      <protection locked="0"/>
    </xf>
    <xf numFmtId="0" fontId="6" fillId="0" borderId="2" xfId="0" applyFont="1" applyBorder="1" applyAlignment="1">
      <alignment horizontal="center" wrapText="1"/>
    </xf>
    <xf numFmtId="0" fontId="6" fillId="0" borderId="4" xfId="0" applyFont="1" applyBorder="1" applyAlignment="1">
      <alignment horizont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16" xfId="0" applyFont="1" applyBorder="1" applyAlignment="1">
      <alignment horizontal="left" vertical="center" wrapText="1"/>
    </xf>
    <xf numFmtId="0" fontId="5" fillId="4" borderId="3" xfId="0" applyFont="1" applyFill="1" applyBorder="1" applyAlignment="1" applyProtection="1">
      <alignment horizontal="left"/>
      <protection locked="0"/>
    </xf>
    <xf numFmtId="0" fontId="7" fillId="0" borderId="6" xfId="0" applyFont="1" applyBorder="1" applyAlignment="1">
      <alignment horizontal="left" wrapText="1"/>
    </xf>
    <xf numFmtId="0" fontId="5"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0" fontId="5" fillId="4" borderId="4" xfId="0" applyFont="1" applyFill="1" applyBorder="1" applyAlignment="1" applyProtection="1">
      <alignment horizontal="left" vertical="center"/>
      <protection locked="0"/>
    </xf>
    <xf numFmtId="0" fontId="10" fillId="2" borderId="2" xfId="0" applyFont="1" applyFill="1" applyBorder="1" applyAlignment="1">
      <alignment wrapText="1"/>
    </xf>
    <xf numFmtId="0" fontId="0" fillId="0" borderId="3" xfId="0" applyBorder="1" applyAlignment="1">
      <alignment wrapText="1"/>
    </xf>
    <xf numFmtId="0" fontId="0" fillId="0" borderId="4" xfId="0" applyBorder="1" applyAlignment="1">
      <alignment wrapText="1"/>
    </xf>
    <xf numFmtId="0" fontId="7" fillId="0" borderId="1" xfId="0" applyFont="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 xfId="0" applyFont="1" applyBorder="1" applyAlignment="1">
      <alignment horizontal="left" wrapText="1"/>
    </xf>
    <xf numFmtId="0" fontId="7" fillId="0" borderId="5" xfId="0" applyFont="1" applyBorder="1" applyAlignment="1">
      <alignment horizontal="right" vertical="center"/>
    </xf>
    <xf numFmtId="0" fontId="7" fillId="0" borderId="0" xfId="0" applyFont="1" applyAlignment="1">
      <alignment horizontal="right" vertical="center"/>
    </xf>
    <xf numFmtId="0" fontId="7" fillId="0" borderId="5" xfId="0" applyFont="1" applyBorder="1" applyAlignment="1">
      <alignment horizontal="center" vertical="center"/>
    </xf>
    <xf numFmtId="0" fontId="7" fillId="0" borderId="0" xfId="0" applyFont="1" applyAlignment="1">
      <alignment horizontal="center" vertical="center"/>
    </xf>
    <xf numFmtId="1" fontId="5" fillId="4" borderId="2" xfId="0" applyNumberFormat="1" applyFont="1" applyFill="1" applyBorder="1" applyAlignment="1" applyProtection="1">
      <alignment horizontal="left" vertical="center"/>
      <protection locked="0"/>
    </xf>
    <xf numFmtId="1" fontId="5" fillId="4" borderId="3" xfId="0" applyNumberFormat="1" applyFont="1" applyFill="1" applyBorder="1" applyAlignment="1" applyProtection="1">
      <alignment horizontal="left" vertical="center"/>
      <protection locked="0"/>
    </xf>
    <xf numFmtId="0" fontId="5" fillId="4" borderId="11" xfId="0" applyFont="1" applyFill="1" applyBorder="1" applyAlignment="1" applyProtection="1">
      <alignment horizontal="left" vertical="center"/>
      <protection locked="0"/>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13" xfId="0" applyFont="1" applyBorder="1" applyAlignment="1">
      <alignment horizontal="right" vertical="center"/>
    </xf>
    <xf numFmtId="14" fontId="5" fillId="4" borderId="2" xfId="0" applyNumberFormat="1" applyFont="1" applyFill="1" applyBorder="1" applyAlignment="1" applyProtection="1">
      <alignment horizontal="left" vertical="center"/>
      <protection locked="0"/>
    </xf>
    <xf numFmtId="14" fontId="5" fillId="4" borderId="3" xfId="0" applyNumberFormat="1" applyFont="1" applyFill="1" applyBorder="1" applyAlignment="1" applyProtection="1">
      <alignment horizontal="left" vertical="center"/>
      <protection locked="0"/>
    </xf>
    <xf numFmtId="0" fontId="15" fillId="0" borderId="18" xfId="0" applyFont="1" applyBorder="1" applyAlignment="1">
      <alignment wrapText="1"/>
    </xf>
    <xf numFmtId="0" fontId="15" fillId="0" borderId="19" xfId="0" applyFont="1" applyBorder="1" applyAlignment="1">
      <alignment wrapText="1"/>
    </xf>
    <xf numFmtId="0" fontId="15" fillId="0" borderId="16" xfId="0" applyFont="1" applyBorder="1" applyAlignment="1">
      <alignment wrapText="1"/>
    </xf>
    <xf numFmtId="0" fontId="5" fillId="4" borderId="10" xfId="0" applyFont="1" applyFill="1" applyBorder="1" applyAlignment="1" applyProtection="1">
      <alignment horizontal="left" vertical="center"/>
      <protection locked="0"/>
    </xf>
    <xf numFmtId="0" fontId="7" fillId="0" borderId="1" xfId="0" applyFont="1" applyBorder="1" applyAlignment="1">
      <alignment horizontal="right" vertical="center"/>
    </xf>
    <xf numFmtId="0" fontId="5" fillId="4" borderId="6"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protection locked="0"/>
    </xf>
    <xf numFmtId="0" fontId="5" fillId="4" borderId="1" xfId="0" applyFont="1" applyFill="1" applyBorder="1" applyAlignment="1" applyProtection="1">
      <alignment horizontal="center" wrapText="1"/>
      <protection locked="0"/>
    </xf>
    <xf numFmtId="0" fontId="7" fillId="0" borderId="1" xfId="0" applyFont="1" applyBorder="1" applyAlignment="1">
      <alignment horizontal="center" vertical="center"/>
    </xf>
    <xf numFmtId="0" fontId="5" fillId="4" borderId="10" xfId="0" applyFont="1" applyFill="1" applyBorder="1" applyAlignment="1" applyProtection="1">
      <alignment horizontal="center" wrapText="1"/>
      <protection locked="0"/>
    </xf>
    <xf numFmtId="0" fontId="7" fillId="0" borderId="1" xfId="0" applyFont="1" applyBorder="1" applyAlignment="1">
      <alignment horizontal="right" vertical="center" indent="1"/>
    </xf>
    <xf numFmtId="0" fontId="5" fillId="4" borderId="4" xfId="0" applyFont="1" applyFill="1" applyBorder="1" applyAlignment="1" applyProtection="1">
      <alignment horizontal="center" wrapText="1"/>
      <protection locked="0"/>
    </xf>
    <xf numFmtId="0" fontId="5" fillId="4" borderId="8" xfId="0" applyFont="1" applyFill="1" applyBorder="1" applyAlignment="1" applyProtection="1">
      <alignment horizontal="center" wrapText="1"/>
      <protection locked="0"/>
    </xf>
    <xf numFmtId="0" fontId="5" fillId="4" borderId="6" xfId="0" applyFont="1" applyFill="1" applyBorder="1" applyAlignment="1" applyProtection="1">
      <alignment horizontal="center" wrapText="1"/>
      <protection locked="0"/>
    </xf>
    <xf numFmtId="0" fontId="5" fillId="4" borderId="9"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5" fillId="0" borderId="19" xfId="0" applyFont="1" applyBorder="1" applyAlignment="1">
      <alignment vertical="center" wrapText="1"/>
    </xf>
    <xf numFmtId="0" fontId="15" fillId="0" borderId="16" xfId="0" applyFont="1" applyBorder="1" applyAlignment="1">
      <alignment vertical="center" wrapText="1"/>
    </xf>
    <xf numFmtId="0" fontId="5" fillId="4" borderId="7" xfId="0" applyFont="1" applyFill="1" applyBorder="1" applyAlignment="1" applyProtection="1">
      <alignment horizontal="center" vertical="center" wrapText="1"/>
      <protection locked="0"/>
    </xf>
    <xf numFmtId="0" fontId="5" fillId="4" borderId="13"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7"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166" fontId="5" fillId="4" borderId="6" xfId="0" applyNumberFormat="1" applyFont="1" applyFill="1" applyBorder="1" applyAlignment="1" applyProtection="1">
      <alignment horizontal="left"/>
      <protection locked="0"/>
    </xf>
    <xf numFmtId="0" fontId="10" fillId="2"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5" fillId="0" borderId="18" xfId="0" applyFont="1" applyBorder="1"/>
    <xf numFmtId="0" fontId="15" fillId="0" borderId="19" xfId="0" applyFont="1" applyBorder="1"/>
    <xf numFmtId="0" fontId="15" fillId="0" borderId="16" xfId="0" applyFont="1" applyBorder="1"/>
    <xf numFmtId="0" fontId="6" fillId="0" borderId="0" xfId="0" applyFont="1" applyAlignment="1">
      <alignment horizontal="center" vertical="center" wrapText="1"/>
    </xf>
    <xf numFmtId="0" fontId="1" fillId="0" borderId="0" xfId="0" applyFont="1" applyAlignment="1">
      <alignment horizontal="center" vertical="center" wrapText="1"/>
    </xf>
  </cellXfs>
  <cellStyles count="5">
    <cellStyle name="Hiperpovezava" xfId="4" builtinId="8"/>
    <cellStyle name="Navadno" xfId="0" builtinId="0"/>
    <cellStyle name="Navadno 2" xfId="3" xr:uid="{00000000-0005-0000-0000-000001000000}"/>
    <cellStyle name="Navadno 3" xfId="1" xr:uid="{00000000-0005-0000-0000-000002000000}"/>
    <cellStyle name="Normal_Tekmovanje" xfId="2" xr:uid="{00000000-0005-0000-0000-000003000000}"/>
  </cellStyles>
  <dxfs count="249">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Obrazec 1'!A1"/><Relationship Id="rId2" Type="http://schemas.openxmlformats.org/officeDocument/2006/relationships/image" Target="../media/image1.png"/><Relationship Id="rId1" Type="http://schemas.openxmlformats.org/officeDocument/2006/relationships/hyperlink" Target="#Navodila!G6"/><Relationship Id="rId5" Type="http://schemas.openxmlformats.org/officeDocument/2006/relationships/hyperlink" Target="#'Obrazec 2'!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116443</xdr:colOff>
      <xdr:row>4</xdr:row>
      <xdr:rowOff>124710</xdr:rowOff>
    </xdr:from>
    <xdr:to>
      <xdr:col>7</xdr:col>
      <xdr:colOff>357187</xdr:colOff>
      <xdr:row>4</xdr:row>
      <xdr:rowOff>365454</xdr:rowOff>
    </xdr:to>
    <xdr:pic>
      <xdr:nvPicPr>
        <xdr:cNvPr id="2" name="Slika 1">
          <a:hlinkClick xmlns:r="http://schemas.openxmlformats.org/officeDocument/2006/relationships" r:id="rId1"/>
          <a:extLst>
            <a:ext uri="{FF2B5EF4-FFF2-40B4-BE49-F238E27FC236}">
              <a16:creationId xmlns:a16="http://schemas.microsoft.com/office/drawing/2014/main" id="{15E9EE0A-7F51-419C-A1D9-A46A14C978FD}"/>
            </a:ext>
          </a:extLst>
        </xdr:cNvPr>
        <xdr:cNvPicPr>
          <a:picLocks noChangeAspect="1"/>
        </xdr:cNvPicPr>
      </xdr:nvPicPr>
      <xdr:blipFill>
        <a:blip xmlns:r="http://schemas.openxmlformats.org/officeDocument/2006/relationships" r:embed="rId2"/>
        <a:stretch>
          <a:fillRect/>
        </a:stretch>
      </xdr:blipFill>
      <xdr:spPr>
        <a:xfrm>
          <a:off x="4656693" y="1561398"/>
          <a:ext cx="240744" cy="240744"/>
        </a:xfrm>
        <a:prstGeom prst="rect">
          <a:avLst/>
        </a:prstGeom>
      </xdr:spPr>
    </xdr:pic>
    <xdr:clientData/>
  </xdr:twoCellAnchor>
  <xdr:twoCellAnchor>
    <xdr:from>
      <xdr:col>6</xdr:col>
      <xdr:colOff>304589</xdr:colOff>
      <xdr:row>6</xdr:row>
      <xdr:rowOff>175079</xdr:rowOff>
    </xdr:from>
    <xdr:to>
      <xdr:col>7</xdr:col>
      <xdr:colOff>498350</xdr:colOff>
      <xdr:row>7</xdr:row>
      <xdr:rowOff>45120</xdr:rowOff>
    </xdr:to>
    <xdr:grpSp>
      <xdr:nvGrpSpPr>
        <xdr:cNvPr id="6" name="Skupina 5">
          <a:extLst>
            <a:ext uri="{FF2B5EF4-FFF2-40B4-BE49-F238E27FC236}">
              <a16:creationId xmlns:a16="http://schemas.microsoft.com/office/drawing/2014/main" id="{7973EDFA-6FB0-7B9F-2501-DC3BCFBC53C5}"/>
            </a:ext>
          </a:extLst>
        </xdr:cNvPr>
        <xdr:cNvGrpSpPr/>
      </xdr:nvGrpSpPr>
      <xdr:grpSpPr>
        <a:xfrm>
          <a:off x="4233652" y="2373767"/>
          <a:ext cx="804948" cy="251041"/>
          <a:chOff x="4233652" y="2373767"/>
          <a:chExt cx="804948" cy="251041"/>
        </a:xfrm>
      </xdr:grpSpPr>
      <xdr:pic>
        <xdr:nvPicPr>
          <xdr:cNvPr id="3" name="Slika 2">
            <a:hlinkClick xmlns:r="http://schemas.openxmlformats.org/officeDocument/2006/relationships" r:id="rId3"/>
            <a:extLst>
              <a:ext uri="{FF2B5EF4-FFF2-40B4-BE49-F238E27FC236}">
                <a16:creationId xmlns:a16="http://schemas.microsoft.com/office/drawing/2014/main" id="{755CD81C-7895-499E-827A-51523DF39662}"/>
              </a:ext>
            </a:extLst>
          </xdr:cNvPr>
          <xdr:cNvPicPr>
            <a:picLocks noChangeAspect="1"/>
          </xdr:cNvPicPr>
        </xdr:nvPicPr>
        <xdr:blipFill rotWithShape="1">
          <a:blip xmlns:r="http://schemas.openxmlformats.org/officeDocument/2006/relationships" r:embed="rId4"/>
          <a:srcRect t="3810" r="61393" b="1"/>
          <a:stretch/>
        </xdr:blipFill>
        <xdr:spPr>
          <a:xfrm>
            <a:off x="4233652" y="2373767"/>
            <a:ext cx="317934" cy="250413"/>
          </a:xfrm>
          <a:prstGeom prst="rect">
            <a:avLst/>
          </a:prstGeom>
        </xdr:spPr>
      </xdr:pic>
      <xdr:pic>
        <xdr:nvPicPr>
          <xdr:cNvPr id="4" name="Slika 3">
            <a:hlinkClick xmlns:r="http://schemas.openxmlformats.org/officeDocument/2006/relationships" r:id="rId5"/>
            <a:extLst>
              <a:ext uri="{FF2B5EF4-FFF2-40B4-BE49-F238E27FC236}">
                <a16:creationId xmlns:a16="http://schemas.microsoft.com/office/drawing/2014/main" id="{E4FE6672-2355-4C6E-835E-2F3FBE2694EE}"/>
              </a:ext>
            </a:extLst>
          </xdr:cNvPr>
          <xdr:cNvPicPr>
            <a:picLocks noChangeAspect="1"/>
          </xdr:cNvPicPr>
        </xdr:nvPicPr>
        <xdr:blipFill rotWithShape="1">
          <a:blip xmlns:r="http://schemas.openxmlformats.org/officeDocument/2006/relationships" r:embed="rId4"/>
          <a:srcRect l="41139" t="4508" b="-1"/>
          <a:stretch/>
        </xdr:blipFill>
        <xdr:spPr>
          <a:xfrm>
            <a:off x="4546626" y="2374395"/>
            <a:ext cx="491974" cy="250413"/>
          </a:xfrm>
          <a:prstGeom prst="rect">
            <a:avLst/>
          </a:prstGeom>
        </xdr:spPr>
      </xdr:pic>
    </xdr:grp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4B7F4-20DD-4A9D-A471-56F99B698FB9}">
  <sheetPr>
    <pageSetUpPr fitToPage="1"/>
  </sheetPr>
  <dimension ref="A1:I38"/>
  <sheetViews>
    <sheetView showGridLines="0" zoomScale="120" zoomScaleNormal="120" workbookViewId="0">
      <selection activeCell="M6" sqref="M6"/>
    </sheetView>
  </sheetViews>
  <sheetFormatPr defaultRowHeight="15" x14ac:dyDescent="0.25"/>
  <cols>
    <col min="1" max="1" width="9.140625" style="93"/>
    <col min="2" max="2" width="11.42578125" customWidth="1"/>
    <col min="4" max="4" width="10.85546875" customWidth="1"/>
  </cols>
  <sheetData>
    <row r="1" spans="1:9" ht="23.25" x14ac:dyDescent="0.35">
      <c r="B1" s="94" t="s">
        <v>254</v>
      </c>
    </row>
    <row r="2" spans="1:9" ht="30" customHeight="1" x14ac:dyDescent="0.25">
      <c r="A2" s="95" t="s">
        <v>51</v>
      </c>
      <c r="B2" s="96" t="s">
        <v>247</v>
      </c>
    </row>
    <row r="3" spans="1:9" ht="30" customHeight="1" x14ac:dyDescent="0.25">
      <c r="A3" s="95" t="s">
        <v>52</v>
      </c>
      <c r="B3" s="96" t="s">
        <v>250</v>
      </c>
      <c r="E3" s="97" t="s">
        <v>251</v>
      </c>
    </row>
    <row r="4" spans="1:9" ht="30" customHeight="1" x14ac:dyDescent="0.25">
      <c r="A4" s="99" t="s">
        <v>53</v>
      </c>
      <c r="B4" s="98" t="s">
        <v>246</v>
      </c>
      <c r="G4" s="110" t="s">
        <v>249</v>
      </c>
      <c r="H4" s="110"/>
      <c r="I4" s="110"/>
    </row>
    <row r="5" spans="1:9" ht="30" customHeight="1" x14ac:dyDescent="0.25">
      <c r="A5" s="95" t="s">
        <v>54</v>
      </c>
      <c r="B5" s="96" t="s">
        <v>260</v>
      </c>
    </row>
    <row r="6" spans="1:9" ht="30" customHeight="1" x14ac:dyDescent="0.35">
      <c r="A6" s="95"/>
      <c r="B6" s="98" t="s">
        <v>248</v>
      </c>
      <c r="G6" s="101"/>
      <c r="H6" s="109" t="s">
        <v>259</v>
      </c>
    </row>
    <row r="7" spans="1:9" ht="30" customHeight="1" x14ac:dyDescent="0.25">
      <c r="A7" s="95" t="s">
        <v>55</v>
      </c>
      <c r="B7" s="96" t="s">
        <v>252</v>
      </c>
    </row>
    <row r="8" spans="1:9" ht="30" customHeight="1" x14ac:dyDescent="0.25">
      <c r="A8" s="95"/>
      <c r="B8" s="96" t="s">
        <v>256</v>
      </c>
      <c r="E8" s="97" t="s">
        <v>207</v>
      </c>
    </row>
    <row r="9" spans="1:9" ht="30" customHeight="1" x14ac:dyDescent="0.25">
      <c r="A9" s="95" t="s">
        <v>56</v>
      </c>
      <c r="B9" s="96" t="s">
        <v>253</v>
      </c>
    </row>
    <row r="11" spans="1:9" ht="20.100000000000001" customHeight="1" x14ac:dyDescent="0.35">
      <c r="B11" s="94" t="s">
        <v>255</v>
      </c>
    </row>
    <row r="12" spans="1:9" ht="9.9499999999999993" customHeight="1" x14ac:dyDescent="0.3">
      <c r="B12" s="92"/>
    </row>
    <row r="13" spans="1:9" ht="20.100000000000001" customHeight="1" x14ac:dyDescent="0.25">
      <c r="B13" s="97" t="s">
        <v>201</v>
      </c>
    </row>
    <row r="14" spans="1:9" ht="20.100000000000001" customHeight="1" x14ac:dyDescent="0.25">
      <c r="B14" s="97" t="s">
        <v>202</v>
      </c>
    </row>
    <row r="15" spans="1:9" ht="20.100000000000001" customHeight="1" x14ac:dyDescent="0.25">
      <c r="B15" s="97" t="s">
        <v>207</v>
      </c>
    </row>
    <row r="16" spans="1:9" ht="20.100000000000001" customHeight="1" x14ac:dyDescent="0.25">
      <c r="B16" s="97" t="s">
        <v>208</v>
      </c>
    </row>
    <row r="17" spans="2:2" ht="20.100000000000001" customHeight="1" x14ac:dyDescent="0.25">
      <c r="B17" s="97" t="s">
        <v>209</v>
      </c>
    </row>
    <row r="18" spans="2:2" ht="20.100000000000001" customHeight="1" x14ac:dyDescent="0.25">
      <c r="B18" s="97" t="s">
        <v>210</v>
      </c>
    </row>
    <row r="19" spans="2:2" ht="20.100000000000001" customHeight="1" x14ac:dyDescent="0.25">
      <c r="B19" s="97" t="s">
        <v>211</v>
      </c>
    </row>
    <row r="20" spans="2:2" ht="20.100000000000001" customHeight="1" x14ac:dyDescent="0.25">
      <c r="B20" s="97" t="s">
        <v>243</v>
      </c>
    </row>
    <row r="21" spans="2:2" ht="20.100000000000001" customHeight="1" x14ac:dyDescent="0.25">
      <c r="B21" s="97" t="s">
        <v>245</v>
      </c>
    </row>
    <row r="22" spans="2:2" ht="20.100000000000001" customHeight="1" x14ac:dyDescent="0.25">
      <c r="B22" s="97" t="s">
        <v>267</v>
      </c>
    </row>
    <row r="23" spans="2:2" ht="20.100000000000001" customHeight="1" x14ac:dyDescent="0.25">
      <c r="B23" s="97" t="s">
        <v>268</v>
      </c>
    </row>
    <row r="24" spans="2:2" ht="20.100000000000001" customHeight="1" x14ac:dyDescent="0.25">
      <c r="B24" s="97" t="s">
        <v>212</v>
      </c>
    </row>
    <row r="25" spans="2:2" ht="20.100000000000001" customHeight="1" x14ac:dyDescent="0.25">
      <c r="B25" s="97" t="s">
        <v>213</v>
      </c>
    </row>
    <row r="26" spans="2:2" ht="20.100000000000001" customHeight="1" x14ac:dyDescent="0.25">
      <c r="B26" s="97" t="s">
        <v>214</v>
      </c>
    </row>
    <row r="27" spans="2:2" ht="20.100000000000001" customHeight="1" x14ac:dyDescent="0.25">
      <c r="B27" s="97" t="s">
        <v>215</v>
      </c>
    </row>
    <row r="28" spans="2:2" ht="20.100000000000001" customHeight="1" x14ac:dyDescent="0.25">
      <c r="B28" s="97" t="s">
        <v>216</v>
      </c>
    </row>
    <row r="29" spans="2:2" ht="20.100000000000001" customHeight="1" x14ac:dyDescent="0.25">
      <c r="B29" s="97" t="s">
        <v>217</v>
      </c>
    </row>
    <row r="30" spans="2:2" ht="20.100000000000001" customHeight="1" x14ac:dyDescent="0.25">
      <c r="B30" s="97" t="s">
        <v>218</v>
      </c>
    </row>
    <row r="31" spans="2:2" ht="20.100000000000001" customHeight="1" x14ac:dyDescent="0.25">
      <c r="B31" s="97" t="s">
        <v>219</v>
      </c>
    </row>
    <row r="32" spans="2:2" ht="20.100000000000001" customHeight="1" x14ac:dyDescent="0.25">
      <c r="B32" s="97" t="s">
        <v>244</v>
      </c>
    </row>
    <row r="33" spans="2:2" ht="20.100000000000001" customHeight="1" x14ac:dyDescent="0.25">
      <c r="B33" s="97" t="s">
        <v>269</v>
      </c>
    </row>
    <row r="34" spans="2:2" ht="20.100000000000001" customHeight="1" x14ac:dyDescent="0.25">
      <c r="B34" s="97" t="s">
        <v>270</v>
      </c>
    </row>
    <row r="35" spans="2:2" ht="20.100000000000001" customHeight="1" x14ac:dyDescent="0.25">
      <c r="B35" s="97" t="s">
        <v>203</v>
      </c>
    </row>
    <row r="36" spans="2:2" ht="20.100000000000001" customHeight="1" x14ac:dyDescent="0.25">
      <c r="B36" s="97" t="s">
        <v>204</v>
      </c>
    </row>
    <row r="37" spans="2:2" ht="20.100000000000001" customHeight="1" x14ac:dyDescent="0.25">
      <c r="B37" s="97" t="s">
        <v>205</v>
      </c>
    </row>
    <row r="38" spans="2:2" ht="20.100000000000001" customHeight="1" x14ac:dyDescent="0.25">
      <c r="B38" s="97" t="s">
        <v>206</v>
      </c>
    </row>
  </sheetData>
  <sheetProtection algorithmName="SHA-512" hashValue="Mt1LggWwBN3OYNZhLDT0HEdrFAnq+Fp4gUlbwoYACj32vAH1Fm5CWXtfEVjCZF+bnrw1HHq+P5DKsd8cBtbwpg==" saltValue="3F7+TsHfBTQJjV+DRrEYmA==" spinCount="100000" sheet="1" objects="1" scenarios="1"/>
  <mergeCells count="1">
    <mergeCell ref="G4:I4"/>
  </mergeCells>
  <phoneticPr fontId="34" type="noConversion"/>
  <dataValidations disablePrompts="1" count="1">
    <dataValidation type="list" allowBlank="1" showInputMessage="1" showErrorMessage="1" sqref="G6" xr:uid="{5B4A63EA-F285-4CD2-BBB8-793F2A5A61CC}">
      <formula1>NEDA</formula1>
    </dataValidation>
  </dataValidations>
  <hyperlinks>
    <hyperlink ref="B13" location="'Obrazec 1'!A1" display="Obrazec 1" xr:uid="{32DA266C-03E1-45D4-BCD9-D2D8275D72BF}"/>
    <hyperlink ref="B14" location="'Obrazec 2'!A1" display="Obrazec 2" xr:uid="{9110ECD8-8621-4A14-96C6-C49C8A890028}"/>
    <hyperlink ref="B15" location="'Obrazec 3.1'!A1" display="Obrazec 3.1" xr:uid="{CF8AFB1B-7739-48A3-BF3D-09C8045ED0F1}"/>
    <hyperlink ref="B16" location="'3.2'!A1" display="Obrazec 3.2" xr:uid="{EABD1C7A-E60A-429D-93F2-22ADBC435E45}"/>
    <hyperlink ref="B17" location="'3.3'!A1" display="Obrazec 3.3" xr:uid="{FB1215BC-0134-43D0-A7B3-91A5644712E6}"/>
    <hyperlink ref="B18" location="'3.4'!A1" display="Obrazec 3.4" xr:uid="{AF0F9A41-3912-4343-9DA9-7376F0A50299}"/>
    <hyperlink ref="B19" location="'3.5'!A1" display="Obrazec 3.5" xr:uid="{A9998D16-362E-48B0-990F-8E5901FF8762}"/>
    <hyperlink ref="B20" location="'3.6'!A1" display="Obrazec 3.6" xr:uid="{2DAD2D12-4223-4EDE-B9AC-0429AD7BFBC4}"/>
    <hyperlink ref="B21" location="'3.7'!A1" display="Obrazec 3.7" xr:uid="{9266FD4C-F71D-4525-A058-8506468BCB5A}"/>
    <hyperlink ref="B24" location="'Obrazec 4.1'!A1" display="Obrazec 4.1" xr:uid="{5894B7AF-ED97-4AC1-80B8-9051C8024B0D}"/>
    <hyperlink ref="B25" location="'4.2'!A1" display="Obrazec 4.2" xr:uid="{D224E5CC-5AE0-41E8-8D89-3B432E2601D2}"/>
    <hyperlink ref="B26" location="'4.3'!A1" display="Obrazec 4.3" xr:uid="{4D7389BB-33D9-4BC4-B297-AC9C09075B8C}"/>
    <hyperlink ref="B27" location="'4.4'!A1" display="Obrazec 4.4" xr:uid="{0FB4F26C-F4DC-4BB1-B306-A7EE3EBFE762}"/>
    <hyperlink ref="B28" location="'4.5'!A1" display="Obrazec 4.5" xr:uid="{28C0F4C1-570D-41D1-85EA-E48F4B7475FC}"/>
    <hyperlink ref="B29" location="'4.6'!A1" display="Obrazec 4.6" xr:uid="{567C8132-F883-4B91-A521-36C6D9086BEA}"/>
    <hyperlink ref="B30" location="'4.7'!A1" display="Obrazec 4.7" xr:uid="{D455730C-7CF0-4739-9499-CC56A901BE7B}"/>
    <hyperlink ref="B31" location="'4.8'!A1" display="Obrazec 4.8" xr:uid="{CFB0CAE6-A694-4C27-823E-2686FCF22E03}"/>
    <hyperlink ref="B32" location="'4.9'!A1" display="Obrazec 4.9" xr:uid="{41999651-F7CD-44DD-B05B-3E8B08A53C58}"/>
    <hyperlink ref="B35" location="'Obrazec 5'!A1" display="Obrazec 5" xr:uid="{7759E1EA-F19F-40F4-BC60-A2C6A6108375}"/>
    <hyperlink ref="B36" location="'Obrazec 6'!A1" display="Obrazec 6" xr:uid="{D03C22EF-741E-4C1C-BEA0-D5A453F22B43}"/>
    <hyperlink ref="B37" location="'Obrazec 7'!A1" display="Obrazec 7" xr:uid="{1A2808F8-1123-4B33-B8BE-6F68A9927A19}"/>
    <hyperlink ref="B38" location="'Končno poročilo'!A1" display="Končno poročilo" xr:uid="{A4869D3B-0EAE-4165-8AF6-52D57AB104EC}"/>
    <hyperlink ref="E8" location="'Obrazec 3.1'!A1" display="Obrazec 3.1" xr:uid="{FF58B780-CEAA-444A-A85D-A4075B4D746A}"/>
    <hyperlink ref="E3" location="'Obrazec 1'!A1" display="Obrazec 1." xr:uid="{5CCFA27A-0014-4D4D-A8D8-EC65ACF7C003}"/>
    <hyperlink ref="B22:B23" location="'3.7'!A1" display="Obrazec 3.7" xr:uid="{81A729F3-A3DC-49EF-AD2B-7303C3022837}"/>
    <hyperlink ref="B33:B34" location="'4.9'!A1" display="Obrazec 4.9" xr:uid="{A984676A-9F3F-41E6-B1D4-9960FFFE861B}"/>
    <hyperlink ref="B22" location="'3.8'!Področje_tiskanja" display="Obrazec 3.8" xr:uid="{E2992BFD-64FF-4BFC-BDAA-C55406440F24}"/>
    <hyperlink ref="B23" location="'3.9'!Področje_tiskanja" display="Obrazec 3.9" xr:uid="{61E15710-1CC3-4DA1-8FE2-CB48AD9E9223}"/>
    <hyperlink ref="B33" location="'4.10'!A1" display="Obrazec 4.10" xr:uid="{F3DEEBB7-38DF-495F-BFF1-56B91959BFD3}"/>
    <hyperlink ref="B34" location="'4.11'!A1" display="Obrazec 4.11" xr:uid="{99F24BE3-C327-4CDA-87A7-FA0DC4E5C6E6}"/>
  </hyperlinks>
  <pageMargins left="0.7" right="0.7" top="0.75" bottom="0.75" header="0.3" footer="0.3"/>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375F8-ECFB-4F87-A7F2-8346E6529BDD}">
  <sheetPr>
    <pageSetUpPr fitToPage="1"/>
  </sheetPr>
  <dimension ref="A1:Q180"/>
  <sheetViews>
    <sheetView showGridLines="0" zoomScale="120" zoomScaleNormal="120" zoomScaleSheetLayoutView="120" workbookViewId="0">
      <selection sqref="A1:G1"/>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3" t="s">
        <v>43</v>
      </c>
      <c r="B1" s="164"/>
      <c r="C1" s="164"/>
      <c r="D1" s="164"/>
      <c r="E1" s="164"/>
      <c r="F1" s="164"/>
      <c r="G1" s="165"/>
      <c r="H1" s="44"/>
    </row>
    <row r="2" spans="1:13" ht="18.75" x14ac:dyDescent="0.3">
      <c r="A2" s="140" t="str">
        <f>IF(naziv="","",naziv)</f>
        <v/>
      </c>
      <c r="B2" s="141"/>
      <c r="C2" s="141"/>
      <c r="D2" s="141"/>
      <c r="E2" s="141"/>
      <c r="F2" s="141"/>
      <c r="G2" s="142"/>
    </row>
    <row r="3" spans="1:13" ht="15.75" thickBot="1" x14ac:dyDescent="0.3"/>
    <row r="4" spans="1:13" ht="65.25" customHeight="1" thickBot="1" x14ac:dyDescent="0.3">
      <c r="A4" s="166" t="s">
        <v>220</v>
      </c>
      <c r="B4" s="167"/>
      <c r="C4" s="167"/>
      <c r="D4" s="167"/>
      <c r="E4" s="167"/>
      <c r="F4" s="167"/>
      <c r="G4" s="168"/>
      <c r="H4" s="45"/>
      <c r="I4" s="46"/>
      <c r="J4" s="46"/>
      <c r="K4" s="46"/>
      <c r="L4" s="46"/>
    </row>
    <row r="5" spans="1:13" ht="15" customHeight="1" x14ac:dyDescent="0.25"/>
    <row r="6" spans="1:13" ht="15" customHeight="1" x14ac:dyDescent="0.25">
      <c r="A6" s="2" t="s">
        <v>221</v>
      </c>
      <c r="B6" s="4"/>
      <c r="C6" s="4"/>
      <c r="D6" s="4"/>
      <c r="E6" s="4"/>
      <c r="F6" s="4"/>
      <c r="G6" s="169" t="s">
        <v>133</v>
      </c>
      <c r="H6" s="169"/>
      <c r="I6" s="4"/>
      <c r="J6" s="4"/>
      <c r="K6" s="4"/>
      <c r="L6" s="4"/>
    </row>
    <row r="7" spans="1:13" ht="20.100000000000001" customHeight="1" x14ac:dyDescent="0.25">
      <c r="A7" s="173"/>
      <c r="B7" s="174"/>
      <c r="C7" s="174"/>
      <c r="D7" s="174"/>
      <c r="E7" s="174"/>
      <c r="F7" s="175"/>
      <c r="G7" s="170"/>
      <c r="H7" s="171"/>
      <c r="I7" s="4"/>
      <c r="J7" s="91"/>
      <c r="K7" s="91"/>
      <c r="L7" s="91"/>
      <c r="M7" s="59"/>
    </row>
    <row r="8" spans="1:13" x14ac:dyDescent="0.25">
      <c r="A8" s="4"/>
      <c r="B8" s="4"/>
      <c r="C8" s="4"/>
      <c r="D8" s="4"/>
      <c r="E8" s="4"/>
      <c r="F8" s="4"/>
      <c r="G8" s="4"/>
      <c r="H8" s="4"/>
      <c r="I8" s="4"/>
      <c r="J8" s="4"/>
      <c r="K8" s="4"/>
      <c r="L8" s="4"/>
    </row>
    <row r="9" spans="1:13" x14ac:dyDescent="0.25">
      <c r="A9" s="2" t="s">
        <v>194</v>
      </c>
      <c r="B9" s="4"/>
      <c r="C9" s="4"/>
      <c r="D9" s="4"/>
    </row>
    <row r="10" spans="1:13" ht="20.100000000000001" customHeight="1" x14ac:dyDescent="0.25">
      <c r="A10" s="170"/>
      <c r="B10" s="172"/>
      <c r="C10" s="172"/>
      <c r="D10" s="172"/>
      <c r="E10" s="172"/>
      <c r="F10" s="172"/>
      <c r="G10" s="172"/>
      <c r="H10" s="17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258</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257</v>
      </c>
      <c r="B18" s="102"/>
      <c r="C18" s="21" t="s">
        <v>134</v>
      </c>
      <c r="D18" s="76"/>
      <c r="E18" s="103" t="s">
        <v>257</v>
      </c>
      <c r="F18" s="102"/>
      <c r="G18" s="21" t="s">
        <v>135</v>
      </c>
      <c r="H18" s="76"/>
    </row>
    <row r="19" spans="1:8" x14ac:dyDescent="0.25">
      <c r="A19" s="103" t="s">
        <v>266</v>
      </c>
      <c r="B19" s="151"/>
      <c r="C19" s="152"/>
      <c r="D19" s="153"/>
      <c r="E19" s="103" t="s">
        <v>266</v>
      </c>
      <c r="F19" s="151"/>
      <c r="G19" s="152"/>
      <c r="H19" s="153"/>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262</v>
      </c>
      <c r="B33" s="62"/>
      <c r="C33" s="62"/>
      <c r="D33" s="62"/>
      <c r="E33" s="105" t="s">
        <v>262</v>
      </c>
      <c r="F33" s="62"/>
      <c r="G33" s="62"/>
      <c r="H33" s="62"/>
    </row>
    <row r="34" spans="1:8" x14ac:dyDescent="0.25">
      <c r="A34" s="105" t="s">
        <v>263</v>
      </c>
      <c r="B34" s="62"/>
      <c r="C34" s="62"/>
      <c r="D34" s="62"/>
      <c r="E34" s="105" t="s">
        <v>263</v>
      </c>
      <c r="F34" s="62"/>
      <c r="G34" s="62"/>
      <c r="H34" s="62"/>
    </row>
    <row r="35" spans="1:8" x14ac:dyDescent="0.25">
      <c r="A35" s="105" t="s">
        <v>264</v>
      </c>
      <c r="B35" s="62"/>
      <c r="C35" s="62"/>
      <c r="D35" s="62"/>
      <c r="E35" s="105" t="s">
        <v>264</v>
      </c>
      <c r="F35" s="62"/>
      <c r="G35" s="62"/>
      <c r="H35" s="62"/>
    </row>
    <row r="36" spans="1:8" ht="9.9499999999999993" customHeight="1" x14ac:dyDescent="0.25">
      <c r="A36" s="100"/>
      <c r="B36" s="104"/>
      <c r="C36" s="104"/>
      <c r="D36" s="104"/>
      <c r="E36" s="100"/>
      <c r="F36" s="104"/>
      <c r="G36" s="104"/>
      <c r="H36" s="104"/>
    </row>
    <row r="37" spans="1:8" x14ac:dyDescent="0.25">
      <c r="A37" s="103" t="s">
        <v>257</v>
      </c>
      <c r="B37" s="102"/>
      <c r="C37" s="21" t="s">
        <v>136</v>
      </c>
      <c r="D37" s="76"/>
      <c r="E37" s="103" t="s">
        <v>257</v>
      </c>
      <c r="F37" s="102"/>
      <c r="G37" s="21" t="s">
        <v>236</v>
      </c>
      <c r="H37" s="76"/>
    </row>
    <row r="38" spans="1:8" x14ac:dyDescent="0.25">
      <c r="A38" s="103" t="s">
        <v>266</v>
      </c>
      <c r="B38" s="151"/>
      <c r="C38" s="152"/>
      <c r="D38" s="153"/>
      <c r="E38" s="103" t="s">
        <v>266</v>
      </c>
      <c r="F38" s="151"/>
      <c r="G38" s="152"/>
      <c r="H38" s="153"/>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262</v>
      </c>
      <c r="B52" s="62"/>
      <c r="C52" s="62"/>
      <c r="D52" s="62"/>
      <c r="E52" s="105" t="s">
        <v>262</v>
      </c>
      <c r="F52" s="62"/>
      <c r="G52" s="62"/>
      <c r="H52" s="62"/>
    </row>
    <row r="53" spans="1:8" x14ac:dyDescent="0.25">
      <c r="A53" s="105" t="s">
        <v>263</v>
      </c>
      <c r="B53" s="62"/>
      <c r="C53" s="62"/>
      <c r="D53" s="62"/>
      <c r="E53" s="105" t="s">
        <v>263</v>
      </c>
      <c r="F53" s="62"/>
      <c r="G53" s="62"/>
      <c r="H53" s="62"/>
    </row>
    <row r="54" spans="1:8" x14ac:dyDescent="0.25">
      <c r="A54" s="105" t="s">
        <v>264</v>
      </c>
      <c r="B54" s="62"/>
      <c r="C54" s="62"/>
      <c r="D54" s="62"/>
      <c r="E54" s="105" t="s">
        <v>264</v>
      </c>
      <c r="F54" s="62"/>
      <c r="G54" s="62"/>
      <c r="H54" s="62"/>
    </row>
    <row r="55" spans="1:8" ht="9.9499999999999993" customHeight="1" x14ac:dyDescent="0.25">
      <c r="A55" s="100"/>
      <c r="B55" s="104"/>
      <c r="C55" s="104"/>
      <c r="D55" s="104"/>
      <c r="E55" s="100"/>
      <c r="F55" s="104"/>
      <c r="G55" s="104"/>
      <c r="H55" s="104"/>
    </row>
    <row r="56" spans="1:8" x14ac:dyDescent="0.25">
      <c r="A56" s="103" t="s">
        <v>257</v>
      </c>
      <c r="B56" s="102"/>
      <c r="C56" s="21" t="s">
        <v>237</v>
      </c>
      <c r="D56" s="76"/>
      <c r="E56" s="103" t="s">
        <v>257</v>
      </c>
      <c r="F56" s="102"/>
      <c r="G56" s="21" t="s">
        <v>238</v>
      </c>
      <c r="H56" s="76"/>
    </row>
    <row r="57" spans="1:8" x14ac:dyDescent="0.25">
      <c r="A57" s="103" t="s">
        <v>266</v>
      </c>
      <c r="B57" s="151"/>
      <c r="C57" s="152"/>
      <c r="D57" s="153"/>
      <c r="E57" s="103" t="s">
        <v>266</v>
      </c>
      <c r="F57" s="151"/>
      <c r="G57" s="152"/>
      <c r="H57" s="153"/>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262</v>
      </c>
      <c r="B71" s="62"/>
      <c r="C71" s="62"/>
      <c r="D71" s="62"/>
      <c r="E71" s="105" t="s">
        <v>262</v>
      </c>
      <c r="F71" s="62"/>
      <c r="G71" s="62"/>
      <c r="H71" s="62"/>
    </row>
    <row r="72" spans="1:17" x14ac:dyDescent="0.25">
      <c r="A72" s="105" t="s">
        <v>263</v>
      </c>
      <c r="B72" s="62"/>
      <c r="C72" s="62"/>
      <c r="D72" s="62"/>
      <c r="E72" s="105" t="s">
        <v>263</v>
      </c>
      <c r="F72" s="62"/>
      <c r="G72" s="62"/>
      <c r="H72" s="62"/>
    </row>
    <row r="73" spans="1:17" x14ac:dyDescent="0.25">
      <c r="A73" s="105" t="s">
        <v>264</v>
      </c>
      <c r="B73" s="62"/>
      <c r="C73" s="62"/>
      <c r="D73" s="62"/>
      <c r="E73" s="105" t="s">
        <v>264</v>
      </c>
      <c r="F73" s="62"/>
      <c r="G73" s="62"/>
      <c r="H73" s="62"/>
    </row>
    <row r="74" spans="1:17" ht="9.9499999999999993" customHeight="1" x14ac:dyDescent="0.25">
      <c r="A74" s="47"/>
    </row>
    <row r="75" spans="1:17" ht="15" customHeight="1" x14ac:dyDescent="0.25">
      <c r="A75" s="49" t="s">
        <v>222</v>
      </c>
      <c r="B75" s="50"/>
      <c r="C75" s="50"/>
      <c r="D75" s="154" t="str">
        <f>IF(B19="","",B19)</f>
        <v/>
      </c>
      <c r="E75" s="154"/>
      <c r="F75" s="154"/>
      <c r="G75" s="50"/>
      <c r="H75" s="50"/>
      <c r="I75" s="50"/>
      <c r="J75" s="50"/>
      <c r="K75" s="50"/>
      <c r="L75" s="50"/>
      <c r="M75" s="50"/>
      <c r="N75" s="50"/>
      <c r="O75" s="50"/>
      <c r="P75" s="50"/>
      <c r="Q75" s="50"/>
    </row>
    <row r="76" spans="1:17" s="53" customFormat="1" ht="15" customHeight="1" x14ac:dyDescent="0.25">
      <c r="A76" s="81" t="s">
        <v>63</v>
      </c>
      <c r="B76" s="84" t="s">
        <v>240</v>
      </c>
      <c r="C76" s="84" t="s">
        <v>241</v>
      </c>
      <c r="D76" s="160" t="s">
        <v>72</v>
      </c>
      <c r="E76" s="160"/>
      <c r="F76" s="160"/>
      <c r="G76" s="51"/>
      <c r="H76" s="51"/>
      <c r="I76" s="54"/>
      <c r="J76" s="51"/>
      <c r="K76" s="51"/>
      <c r="L76" s="51"/>
      <c r="M76" s="51"/>
      <c r="N76" s="51"/>
      <c r="O76" s="51"/>
      <c r="P76" s="52"/>
      <c r="Q76" s="52"/>
    </row>
    <row r="77" spans="1:17" s="53" customFormat="1" ht="15" customHeight="1" x14ac:dyDescent="0.25">
      <c r="A77" s="80" t="s">
        <v>64</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65</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67</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68</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69</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70</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58" t="s">
        <v>198</v>
      </c>
      <c r="B84" s="158"/>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199</v>
      </c>
      <c r="B86" s="4"/>
      <c r="C86" s="82"/>
      <c r="D86" s="86" t="s">
        <v>71</v>
      </c>
      <c r="E86" s="149"/>
      <c r="F86" s="149"/>
      <c r="G86" s="8"/>
      <c r="H86" s="59"/>
    </row>
    <row r="87" spans="1:17" ht="15" customHeight="1" x14ac:dyDescent="0.25">
      <c r="A87" s="4" t="s">
        <v>199</v>
      </c>
      <c r="B87" s="4"/>
      <c r="C87" s="82"/>
      <c r="D87" s="86" t="s">
        <v>71</v>
      </c>
      <c r="E87" s="149"/>
      <c r="F87" s="149"/>
      <c r="G87" s="8"/>
      <c r="H87" s="59"/>
    </row>
    <row r="88" spans="1:17" ht="15" customHeight="1" x14ac:dyDescent="0.25">
      <c r="A88" s="4" t="s">
        <v>200</v>
      </c>
      <c r="B88" s="4"/>
      <c r="C88" s="60"/>
      <c r="D88" s="4"/>
      <c r="E88" s="159"/>
      <c r="F88" s="159"/>
    </row>
    <row r="89" spans="1:17" ht="15" customHeight="1" x14ac:dyDescent="0.25">
      <c r="A89" s="4"/>
      <c r="B89" s="4"/>
      <c r="C89" s="4"/>
      <c r="D89" s="4"/>
      <c r="E89" s="87"/>
      <c r="F89" s="87"/>
    </row>
    <row r="90" spans="1:17" ht="13.5" customHeight="1" x14ac:dyDescent="0.25">
      <c r="A90" s="47"/>
    </row>
    <row r="91" spans="1:17" ht="15" customHeight="1" x14ac:dyDescent="0.25">
      <c r="A91" s="49" t="s">
        <v>224</v>
      </c>
      <c r="B91" s="50"/>
      <c r="C91" s="50"/>
      <c r="D91" s="150" t="str">
        <f>IF(F19="","",F19)</f>
        <v/>
      </c>
      <c r="E91" s="150"/>
      <c r="F91" s="150"/>
      <c r="G91" s="50"/>
      <c r="H91" s="50"/>
      <c r="I91" s="50"/>
      <c r="J91" s="50"/>
      <c r="K91" s="50"/>
      <c r="L91" s="50"/>
      <c r="M91" s="50"/>
      <c r="N91" s="50"/>
      <c r="O91" s="50"/>
      <c r="P91" s="50"/>
      <c r="Q91" s="50"/>
    </row>
    <row r="92" spans="1:17" s="53" customFormat="1" ht="15" customHeight="1" x14ac:dyDescent="0.25">
      <c r="A92" s="81" t="s">
        <v>63</v>
      </c>
      <c r="B92" s="84" t="s">
        <v>240</v>
      </c>
      <c r="C92" s="84" t="s">
        <v>241</v>
      </c>
      <c r="D92" s="160" t="s">
        <v>72</v>
      </c>
      <c r="E92" s="160"/>
      <c r="F92" s="160"/>
      <c r="G92" s="51"/>
      <c r="H92" s="51"/>
      <c r="I92" s="54"/>
      <c r="J92" s="51"/>
      <c r="K92" s="51"/>
      <c r="L92" s="51"/>
      <c r="M92" s="51"/>
      <c r="N92" s="51"/>
      <c r="O92" s="51"/>
      <c r="P92" s="52"/>
      <c r="Q92" s="52"/>
    </row>
    <row r="93" spans="1:17" s="53" customFormat="1" ht="15" customHeight="1" x14ac:dyDescent="0.25">
      <c r="A93" s="80" t="s">
        <v>64</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65</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67</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68</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69</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70</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58" t="s">
        <v>198</v>
      </c>
      <c r="B100" s="158"/>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199</v>
      </c>
      <c r="B102" s="4"/>
      <c r="C102" s="82"/>
      <c r="D102" s="86" t="s">
        <v>71</v>
      </c>
      <c r="E102" s="149"/>
      <c r="F102" s="149"/>
      <c r="G102" s="8"/>
      <c r="H102" s="59"/>
    </row>
    <row r="103" spans="1:17" ht="15" customHeight="1" x14ac:dyDescent="0.25">
      <c r="A103" s="4" t="s">
        <v>199</v>
      </c>
      <c r="B103" s="4"/>
      <c r="C103" s="82"/>
      <c r="D103" s="86" t="s">
        <v>71</v>
      </c>
      <c r="E103" s="149"/>
      <c r="F103" s="149"/>
      <c r="G103" s="8"/>
      <c r="H103" s="59"/>
    </row>
    <row r="104" spans="1:17" ht="15" customHeight="1" x14ac:dyDescent="0.25">
      <c r="A104" s="4" t="s">
        <v>200</v>
      </c>
      <c r="B104" s="4"/>
      <c r="C104" s="60"/>
      <c r="D104" s="4"/>
      <c r="E104" s="159"/>
      <c r="F104" s="159"/>
    </row>
    <row r="105" spans="1:17" ht="15" customHeight="1" x14ac:dyDescent="0.25">
      <c r="A105" s="4"/>
      <c r="B105" s="4"/>
      <c r="C105" s="4"/>
      <c r="D105" s="4"/>
      <c r="E105" s="87"/>
      <c r="F105" s="87"/>
    </row>
    <row r="106" spans="1:17" ht="13.5" customHeight="1" x14ac:dyDescent="0.25">
      <c r="A106" s="47"/>
    </row>
    <row r="107" spans="1:17" ht="15" customHeight="1" x14ac:dyDescent="0.25">
      <c r="A107" s="49" t="s">
        <v>223</v>
      </c>
      <c r="B107" s="50"/>
      <c r="C107" s="50"/>
      <c r="D107" s="150" t="str">
        <f>IF(B38="","",B38)</f>
        <v/>
      </c>
      <c r="E107" s="150"/>
      <c r="F107" s="150"/>
      <c r="G107" s="50"/>
      <c r="H107" s="50"/>
      <c r="I107" s="50"/>
      <c r="J107" s="50"/>
      <c r="K107" s="50"/>
      <c r="L107" s="50"/>
      <c r="M107" s="50"/>
      <c r="N107" s="50"/>
      <c r="O107" s="50"/>
      <c r="P107" s="50"/>
      <c r="Q107" s="50"/>
    </row>
    <row r="108" spans="1:17" s="53" customFormat="1" ht="15" customHeight="1" x14ac:dyDescent="0.25">
      <c r="A108" s="81" t="s">
        <v>63</v>
      </c>
      <c r="B108" s="84" t="s">
        <v>240</v>
      </c>
      <c r="C108" s="84" t="s">
        <v>241</v>
      </c>
      <c r="D108" s="160" t="s">
        <v>72</v>
      </c>
      <c r="E108" s="160"/>
      <c r="F108" s="160"/>
      <c r="G108" s="51"/>
      <c r="H108" s="51"/>
      <c r="I108" s="54"/>
      <c r="J108" s="51"/>
      <c r="K108" s="51"/>
      <c r="L108" s="51"/>
      <c r="M108" s="51"/>
      <c r="N108" s="51"/>
      <c r="O108" s="51"/>
      <c r="P108" s="52"/>
      <c r="Q108" s="52"/>
    </row>
    <row r="109" spans="1:17" s="53" customFormat="1" ht="15" customHeight="1" x14ac:dyDescent="0.25">
      <c r="A109" s="80" t="s">
        <v>64</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58" t="s">
        <v>198</v>
      </c>
      <c r="B116" s="158"/>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199</v>
      </c>
      <c r="B118" s="4"/>
      <c r="C118" s="82"/>
      <c r="D118" s="86" t="s">
        <v>71</v>
      </c>
      <c r="E118" s="149"/>
      <c r="F118" s="149"/>
      <c r="G118" s="8"/>
      <c r="H118" s="59"/>
    </row>
    <row r="119" spans="1:17" ht="15" customHeight="1" x14ac:dyDescent="0.25">
      <c r="A119" s="4" t="s">
        <v>199</v>
      </c>
      <c r="B119" s="4"/>
      <c r="C119" s="82"/>
      <c r="D119" s="86" t="s">
        <v>71</v>
      </c>
      <c r="E119" s="149"/>
      <c r="F119" s="149"/>
      <c r="G119" s="8"/>
      <c r="H119" s="59"/>
    </row>
    <row r="120" spans="1:17" ht="15" customHeight="1" x14ac:dyDescent="0.25">
      <c r="A120" s="4" t="s">
        <v>200</v>
      </c>
      <c r="B120" s="4"/>
      <c r="C120" s="60"/>
      <c r="D120" s="4"/>
      <c r="E120" s="159"/>
      <c r="F120" s="159"/>
    </row>
    <row r="121" spans="1:17" ht="15" customHeight="1" x14ac:dyDescent="0.25">
      <c r="A121" s="4"/>
      <c r="B121" s="4"/>
      <c r="C121" s="60"/>
      <c r="D121" s="4"/>
      <c r="E121" s="87"/>
      <c r="F121" s="87"/>
    </row>
    <row r="122" spans="1:17" ht="13.5" customHeight="1" x14ac:dyDescent="0.25">
      <c r="A122" s="47"/>
    </row>
    <row r="123" spans="1:17" ht="15" customHeight="1" x14ac:dyDescent="0.25">
      <c r="A123" s="49" t="s">
        <v>225</v>
      </c>
      <c r="B123" s="50"/>
      <c r="C123" s="50"/>
      <c r="D123" s="150" t="str">
        <f>IF(F38="","",F38)</f>
        <v/>
      </c>
      <c r="E123" s="150"/>
      <c r="F123" s="150"/>
      <c r="G123" s="50"/>
      <c r="H123" s="50"/>
      <c r="I123" s="50"/>
      <c r="J123" s="50"/>
      <c r="K123" s="50"/>
      <c r="L123" s="50"/>
      <c r="M123" s="50"/>
      <c r="N123" s="50"/>
      <c r="O123" s="50"/>
      <c r="P123" s="50"/>
      <c r="Q123" s="50"/>
    </row>
    <row r="124" spans="1:17" s="53" customFormat="1" ht="15" customHeight="1" x14ac:dyDescent="0.25">
      <c r="A124" s="81" t="s">
        <v>63</v>
      </c>
      <c r="B124" s="84" t="s">
        <v>240</v>
      </c>
      <c r="C124" s="84" t="s">
        <v>241</v>
      </c>
      <c r="D124" s="160" t="s">
        <v>72</v>
      </c>
      <c r="E124" s="160"/>
      <c r="F124" s="160"/>
      <c r="G124" s="51"/>
      <c r="H124" s="51"/>
      <c r="I124" s="54"/>
      <c r="J124" s="51"/>
      <c r="K124" s="51"/>
      <c r="L124" s="51"/>
      <c r="M124" s="51"/>
      <c r="N124" s="51"/>
      <c r="O124" s="51"/>
      <c r="P124" s="52"/>
      <c r="Q124" s="52"/>
    </row>
    <row r="125" spans="1:17" s="53" customFormat="1" ht="15" customHeight="1" x14ac:dyDescent="0.25">
      <c r="A125" s="80" t="s">
        <v>64</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58" t="s">
        <v>198</v>
      </c>
      <c r="B132" s="158"/>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199</v>
      </c>
      <c r="B134" s="4"/>
      <c r="C134" s="82"/>
      <c r="D134" s="86" t="s">
        <v>71</v>
      </c>
      <c r="E134" s="149"/>
      <c r="F134" s="149"/>
      <c r="G134" s="8"/>
      <c r="H134" s="59"/>
    </row>
    <row r="135" spans="1:17" ht="15" customHeight="1" x14ac:dyDescent="0.25">
      <c r="A135" s="4" t="s">
        <v>199</v>
      </c>
      <c r="B135" s="4"/>
      <c r="C135" s="82"/>
      <c r="D135" s="86" t="s">
        <v>71</v>
      </c>
      <c r="E135" s="149"/>
      <c r="F135" s="149"/>
      <c r="G135" s="8"/>
      <c r="H135" s="59"/>
    </row>
    <row r="136" spans="1:17" ht="15" customHeight="1" x14ac:dyDescent="0.25">
      <c r="A136" s="4" t="s">
        <v>200</v>
      </c>
      <c r="B136" s="4"/>
      <c r="C136" s="60"/>
      <c r="D136" s="4"/>
      <c r="E136" s="159"/>
      <c r="F136" s="159"/>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239</v>
      </c>
      <c r="B139" s="50"/>
      <c r="C139" s="50"/>
      <c r="D139" s="150" t="str">
        <f>IF(B57="","",B57)</f>
        <v/>
      </c>
      <c r="E139" s="150"/>
      <c r="F139" s="150"/>
      <c r="G139" s="50"/>
      <c r="H139" s="50"/>
      <c r="I139" s="50"/>
      <c r="J139" s="50"/>
      <c r="K139" s="50"/>
      <c r="L139" s="50"/>
      <c r="M139" s="50"/>
      <c r="N139" s="50"/>
      <c r="O139" s="50"/>
      <c r="P139" s="50"/>
      <c r="Q139" s="50"/>
    </row>
    <row r="140" spans="1:17" s="53" customFormat="1" ht="15" customHeight="1" x14ac:dyDescent="0.25">
      <c r="A140" s="81" t="s">
        <v>63</v>
      </c>
      <c r="B140" s="84" t="s">
        <v>240</v>
      </c>
      <c r="C140" s="84" t="s">
        <v>241</v>
      </c>
      <c r="D140" s="160" t="s">
        <v>72</v>
      </c>
      <c r="E140" s="160"/>
      <c r="F140" s="160"/>
      <c r="G140" s="51"/>
      <c r="H140" s="51"/>
      <c r="I140" s="54"/>
      <c r="J140" s="51"/>
      <c r="K140" s="51"/>
      <c r="L140" s="51"/>
      <c r="M140" s="51"/>
      <c r="N140" s="51"/>
      <c r="O140" s="51"/>
      <c r="P140" s="52"/>
      <c r="Q140" s="52"/>
    </row>
    <row r="141" spans="1:17" s="53" customFormat="1" ht="15" customHeight="1" x14ac:dyDescent="0.25">
      <c r="A141" s="80" t="s">
        <v>64</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58" t="s">
        <v>198</v>
      </c>
      <c r="B148" s="158"/>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199</v>
      </c>
      <c r="B150" s="4"/>
      <c r="C150" s="82"/>
      <c r="D150" s="86" t="s">
        <v>71</v>
      </c>
      <c r="E150" s="149"/>
      <c r="F150" s="149"/>
      <c r="G150" s="8"/>
      <c r="H150" s="59"/>
    </row>
    <row r="151" spans="1:17" ht="15" customHeight="1" x14ac:dyDescent="0.25">
      <c r="A151" s="4" t="s">
        <v>199</v>
      </c>
      <c r="B151" s="4"/>
      <c r="C151" s="82"/>
      <c r="D151" s="86" t="s">
        <v>71</v>
      </c>
      <c r="E151" s="149"/>
      <c r="F151" s="149"/>
      <c r="G151" s="8"/>
      <c r="H151" s="59"/>
    </row>
    <row r="152" spans="1:17" ht="15" customHeight="1" x14ac:dyDescent="0.25">
      <c r="A152" s="4" t="s">
        <v>200</v>
      </c>
      <c r="B152" s="4"/>
      <c r="C152" s="60"/>
      <c r="D152" s="4"/>
      <c r="E152" s="159"/>
      <c r="F152" s="159"/>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265</v>
      </c>
      <c r="B155" s="50"/>
      <c r="C155" s="50"/>
      <c r="D155" s="150" t="str">
        <f>IF(F57="","",F57)</f>
        <v/>
      </c>
      <c r="E155" s="150"/>
      <c r="F155" s="150"/>
      <c r="G155" s="50"/>
      <c r="H155" s="50"/>
      <c r="I155" s="50"/>
      <c r="J155" s="50"/>
      <c r="K155" s="50"/>
      <c r="L155" s="50"/>
      <c r="M155" s="50"/>
      <c r="N155" s="50"/>
      <c r="O155" s="50"/>
      <c r="P155" s="50"/>
      <c r="Q155" s="50"/>
    </row>
    <row r="156" spans="1:17" s="53" customFormat="1" ht="15" customHeight="1" x14ac:dyDescent="0.25">
      <c r="A156" s="81" t="s">
        <v>63</v>
      </c>
      <c r="B156" s="84" t="s">
        <v>240</v>
      </c>
      <c r="C156" s="84" t="s">
        <v>241</v>
      </c>
      <c r="D156" s="160" t="s">
        <v>72</v>
      </c>
      <c r="E156" s="160"/>
      <c r="F156" s="160"/>
      <c r="G156" s="51"/>
      <c r="H156" s="51"/>
      <c r="I156" s="54"/>
      <c r="J156" s="51"/>
      <c r="K156" s="51"/>
      <c r="L156" s="51"/>
      <c r="M156" s="51"/>
      <c r="N156" s="51"/>
      <c r="O156" s="51"/>
      <c r="P156" s="52"/>
      <c r="Q156" s="52"/>
    </row>
    <row r="157" spans="1:17" s="53" customFormat="1" ht="15" customHeight="1" x14ac:dyDescent="0.25">
      <c r="A157" s="80" t="s">
        <v>64</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58" t="s">
        <v>198</v>
      </c>
      <c r="B164" s="158"/>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199</v>
      </c>
      <c r="B166" s="4"/>
      <c r="C166" s="82"/>
      <c r="D166" s="86" t="s">
        <v>71</v>
      </c>
      <c r="E166" s="149"/>
      <c r="F166" s="149"/>
      <c r="G166" s="8"/>
      <c r="H166" s="59"/>
    </row>
    <row r="167" spans="1:17" ht="15" customHeight="1" x14ac:dyDescent="0.25">
      <c r="A167" s="4" t="s">
        <v>199</v>
      </c>
      <c r="B167" s="4"/>
      <c r="C167" s="82"/>
      <c r="D167" s="86" t="s">
        <v>71</v>
      </c>
      <c r="E167" s="149"/>
      <c r="F167" s="149"/>
      <c r="G167" s="8"/>
      <c r="H167" s="59"/>
    </row>
    <row r="168" spans="1:17" ht="15" customHeight="1" x14ac:dyDescent="0.25">
      <c r="A168" s="4" t="s">
        <v>200</v>
      </c>
      <c r="B168" s="4"/>
      <c r="C168" s="60"/>
      <c r="D168" s="4"/>
      <c r="E168" s="159"/>
      <c r="F168" s="159"/>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2" t="str">
        <f>IF(podpis="","",podpis)</f>
        <v/>
      </c>
      <c r="E175" s="162"/>
      <c r="F175" s="162"/>
    </row>
    <row r="176" spans="1:17" ht="15" customHeight="1" x14ac:dyDescent="0.25">
      <c r="A176" s="4"/>
      <c r="B176" s="4"/>
      <c r="C176" s="4"/>
      <c r="D176" s="4"/>
      <c r="E176" s="4"/>
      <c r="F176" s="4"/>
    </row>
    <row r="177" spans="1:9" ht="15" customHeight="1" x14ac:dyDescent="0.25">
      <c r="A177" s="4"/>
      <c r="B177" s="4" t="s">
        <v>6</v>
      </c>
      <c r="C177" s="4"/>
      <c r="D177" s="161" t="str">
        <f>IF(datum="","",datum)</f>
        <v/>
      </c>
      <c r="E177" s="161"/>
    </row>
    <row r="178" spans="1:9" ht="15" customHeight="1" x14ac:dyDescent="0.25"/>
    <row r="179" spans="1:9" x14ac:dyDescent="0.25">
      <c r="G179" s="5"/>
      <c r="H179" s="5"/>
      <c r="I179" s="8"/>
    </row>
    <row r="180" spans="1:9" ht="15" customHeight="1" x14ac:dyDescent="0.25">
      <c r="C180" s="3" t="s">
        <v>7</v>
      </c>
      <c r="D180" s="83"/>
      <c r="E180" s="83"/>
      <c r="F180" s="7"/>
      <c r="G180" s="111" t="s">
        <v>8</v>
      </c>
      <c r="H180" s="111"/>
    </row>
  </sheetData>
  <sheetProtection algorithmName="SHA-512" hashValue="/RhUt8/JVUlt7iiN5sjRkZV2PgNYF1SOlssx7g9AfEjZymkqFotU5TaS6yq3GQ35X815jDGDtmO8gXVqjx8xOQ==" saltValue="+9RI9CtTs8pP7b5qHKJ1UA==" spinCount="100000" sheet="1" objects="1" scenarios="1"/>
  <mergeCells count="94">
    <mergeCell ref="B57:D57"/>
    <mergeCell ref="F57:H57"/>
    <mergeCell ref="A1:G1"/>
    <mergeCell ref="A2:G2"/>
    <mergeCell ref="A4:G4"/>
    <mergeCell ref="G6:H6"/>
    <mergeCell ref="A7:F7"/>
    <mergeCell ref="G7:H7"/>
    <mergeCell ref="A10:H10"/>
    <mergeCell ref="B19:D19"/>
    <mergeCell ref="F19:H19"/>
    <mergeCell ref="B38:D38"/>
    <mergeCell ref="F38:H38"/>
    <mergeCell ref="E87:F87"/>
    <mergeCell ref="D75:F75"/>
    <mergeCell ref="D76:F76"/>
    <mergeCell ref="D77:F77"/>
    <mergeCell ref="D78:F78"/>
    <mergeCell ref="D79:F79"/>
    <mergeCell ref="D80:F80"/>
    <mergeCell ref="D81:F81"/>
    <mergeCell ref="D82:F82"/>
    <mergeCell ref="D83:F83"/>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D155:F155"/>
    <mergeCell ref="D141:F141"/>
    <mergeCell ref="D142:F142"/>
    <mergeCell ref="D143:F143"/>
    <mergeCell ref="D144:F144"/>
    <mergeCell ref="D145:F145"/>
    <mergeCell ref="D146:F146"/>
    <mergeCell ref="D147:F147"/>
    <mergeCell ref="A148:B148"/>
    <mergeCell ref="E150:F150"/>
    <mergeCell ref="E151:F151"/>
    <mergeCell ref="E152:F152"/>
    <mergeCell ref="A164:B164"/>
    <mergeCell ref="E166:F166"/>
    <mergeCell ref="E167:F167"/>
    <mergeCell ref="E168:F168"/>
    <mergeCell ref="D156:F156"/>
    <mergeCell ref="D157:F157"/>
    <mergeCell ref="D158:F158"/>
    <mergeCell ref="D159:F159"/>
    <mergeCell ref="D160:F160"/>
    <mergeCell ref="D161:F161"/>
    <mergeCell ref="D175:F175"/>
    <mergeCell ref="D177:E177"/>
    <mergeCell ref="G180:H180"/>
    <mergeCell ref="D162:F162"/>
    <mergeCell ref="D163:F163"/>
  </mergeCells>
  <conditionalFormatting sqref="G7">
    <cfRule type="expression" dxfId="170" priority="12">
      <formula>#REF!="NE"</formula>
    </cfRule>
    <cfRule type="expression" dxfId="169" priority="13">
      <formula>#REF!=""</formula>
    </cfRule>
  </conditionalFormatting>
  <conditionalFormatting sqref="B18:B19">
    <cfRule type="expression" dxfId="168" priority="11">
      <formula>"if+$B$22="""""</formula>
    </cfRule>
  </conditionalFormatting>
  <conditionalFormatting sqref="F18:F19">
    <cfRule type="expression" dxfId="167" priority="10">
      <formula>"if+$B$22="""""</formula>
    </cfRule>
  </conditionalFormatting>
  <conditionalFormatting sqref="B37">
    <cfRule type="expression" dxfId="166" priority="9">
      <formula>"if+$B$22="""""</formula>
    </cfRule>
  </conditionalFormatting>
  <conditionalFormatting sqref="F37">
    <cfRule type="expression" dxfId="165" priority="8">
      <formula>"if+$B$22="""""</formula>
    </cfRule>
  </conditionalFormatting>
  <conditionalFormatting sqref="B56">
    <cfRule type="expression" dxfId="164" priority="7">
      <formula>"if+$B$22="""""</formula>
    </cfRule>
  </conditionalFormatting>
  <conditionalFormatting sqref="F56">
    <cfRule type="expression" dxfId="163" priority="6">
      <formula>"if+$B$22="""""</formula>
    </cfRule>
  </conditionalFormatting>
  <conditionalFormatting sqref="D75">
    <cfRule type="expression" dxfId="162" priority="5">
      <formula>"if+$B$22="""""</formula>
    </cfRule>
  </conditionalFormatting>
  <conditionalFormatting sqref="B38">
    <cfRule type="expression" dxfId="161" priority="4">
      <formula>"if+$B$22="""""</formula>
    </cfRule>
  </conditionalFormatting>
  <conditionalFormatting sqref="B57">
    <cfRule type="expression" dxfId="160" priority="3">
      <formula>"if+$B$22="""""</formula>
    </cfRule>
  </conditionalFormatting>
  <conditionalFormatting sqref="F38">
    <cfRule type="expression" dxfId="159" priority="2">
      <formula>"if+$B$22="""""</formula>
    </cfRule>
  </conditionalFormatting>
  <conditionalFormatting sqref="F57">
    <cfRule type="expression" dxfId="158" priority="1">
      <formula>"if+$B$22="""""</formula>
    </cfRule>
  </conditionalFormatting>
  <dataValidations disablePrompts="1" count="7">
    <dataValidation type="list" allowBlank="1" showInputMessage="1" showErrorMessage="1" sqref="A10:H10" xr:uid="{09EF385D-0872-4D89-93FF-3D350CB2355A}">
      <formula1>cena</formula1>
    </dataValidation>
    <dataValidation type="list" allowBlank="1" showInputMessage="1" showErrorMessage="1" sqref="D56 D18 H37 H18 D37 H56" xr:uid="{35780F4D-1ABE-4B27-B81B-C3962FE0C66D}">
      <formula1>kompetence</formula1>
    </dataValidation>
    <dataValidation type="whole" allowBlank="1" showInputMessage="1" showErrorMessage="1" sqref="D59:D73 H21:H36 D21:D36 D40:D55 H40:H55 H59:H73" xr:uid="{8AF3009C-B74C-4FC9-BCEC-32FB3335DC59}">
      <formula1>1930</formula1>
      <formula2>2040</formula2>
    </dataValidation>
    <dataValidation type="list" allowBlank="1" showInputMessage="1" showErrorMessage="1" sqref="A7:F7" xr:uid="{54FB5804-1FE0-4424-B9D1-E47A191A4D81}">
      <formula1>netekomovalni_program</formula1>
    </dataValidation>
    <dataValidation type="list" allowBlank="1" showInputMessage="1" showErrorMessage="1" sqref="E86:F87 C118:C119 E102:F103 C86:C87 C166:C167 C102:C103 E134:F135 C134:C135 E150:F151 C150:C151 E166:F167 E118:F119" xr:uid="{5C7DEA1A-99D9-430D-B0B5-ABDE6BE4FE31}">
      <formula1>mesec</formula1>
    </dataValidation>
    <dataValidation type="list" allowBlank="1" showInputMessage="1" showErrorMessage="1" sqref="E120:F120 E88:F88 E104:F104 E136:F138 E152:F154 E168:F169" xr:uid="{21756E17-DDDA-4BB1-9B2B-5C93FDA3B770}">
      <formula1>obseg4</formula1>
    </dataValidation>
    <dataValidation type="time" allowBlank="1" showInputMessage="1" showErrorMessage="1" error="Prosim vnestie čas v fomratu hh:mm" sqref="B77:C83 B93:C99 B109:C115 B125:C131 B141:C147 B157:C163" xr:uid="{FC70B9F0-C511-4E87-9A60-B89FAC4CA552}">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B253D2F-1249-4B77-B5E5-844E832BE9C9}">
          <x14:formula1>
            <xm:f>sifrant!$L$5:$L$10</xm:f>
          </x14:formula1>
          <xm:sqref>G7:H7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99A40-F181-4504-B984-D8504DEB81BD}">
  <sheetPr>
    <pageSetUpPr fitToPage="1"/>
  </sheetPr>
  <dimension ref="A1:Q180"/>
  <sheetViews>
    <sheetView showGridLines="0" topLeftCell="A19" zoomScale="120" zoomScaleNormal="120" zoomScaleSheetLayoutView="120" workbookViewId="0">
      <selection activeCell="K44" sqref="K44"/>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3" t="s">
        <v>43</v>
      </c>
      <c r="B1" s="164"/>
      <c r="C1" s="164"/>
      <c r="D1" s="164"/>
      <c r="E1" s="164"/>
      <c r="F1" s="164"/>
      <c r="G1" s="165"/>
      <c r="H1" s="44"/>
    </row>
    <row r="2" spans="1:13" ht="18.75" x14ac:dyDescent="0.3">
      <c r="A2" s="140" t="str">
        <f>IF(naziv="","",naziv)</f>
        <v/>
      </c>
      <c r="B2" s="141"/>
      <c r="C2" s="141"/>
      <c r="D2" s="141"/>
      <c r="E2" s="141"/>
      <c r="F2" s="141"/>
      <c r="G2" s="142"/>
    </row>
    <row r="3" spans="1:13" ht="15.75" thickBot="1" x14ac:dyDescent="0.3"/>
    <row r="4" spans="1:13" ht="65.25" customHeight="1" thickBot="1" x14ac:dyDescent="0.3">
      <c r="A4" s="166" t="s">
        <v>220</v>
      </c>
      <c r="B4" s="167"/>
      <c r="C4" s="167"/>
      <c r="D4" s="167"/>
      <c r="E4" s="167"/>
      <c r="F4" s="167"/>
      <c r="G4" s="168"/>
      <c r="H4" s="45"/>
      <c r="I4" s="46"/>
      <c r="J4" s="46"/>
      <c r="K4" s="46"/>
      <c r="L4" s="46"/>
    </row>
    <row r="5" spans="1:13" ht="15" customHeight="1" x14ac:dyDescent="0.25"/>
    <row r="6" spans="1:13" ht="15" customHeight="1" x14ac:dyDescent="0.25">
      <c r="A6" s="2" t="s">
        <v>221</v>
      </c>
      <c r="B6" s="4"/>
      <c r="C6" s="4"/>
      <c r="D6" s="4"/>
      <c r="E6" s="4"/>
      <c r="F6" s="4"/>
      <c r="G6" s="169" t="s">
        <v>133</v>
      </c>
      <c r="H6" s="169"/>
      <c r="I6" s="4"/>
      <c r="J6" s="4"/>
      <c r="K6" s="4"/>
      <c r="L6" s="4"/>
    </row>
    <row r="7" spans="1:13" ht="20.100000000000001" customHeight="1" x14ac:dyDescent="0.25">
      <c r="A7" s="173"/>
      <c r="B7" s="174"/>
      <c r="C7" s="174"/>
      <c r="D7" s="174"/>
      <c r="E7" s="174"/>
      <c r="F7" s="175"/>
      <c r="G7" s="170"/>
      <c r="H7" s="171"/>
      <c r="I7" s="4"/>
      <c r="J7" s="91"/>
      <c r="K7" s="91"/>
      <c r="L7" s="91"/>
      <c r="M7" s="59"/>
    </row>
    <row r="8" spans="1:13" x14ac:dyDescent="0.25">
      <c r="A8" s="4"/>
      <c r="B8" s="4"/>
      <c r="C8" s="4"/>
      <c r="D8" s="4"/>
      <c r="E8" s="4"/>
      <c r="F8" s="4"/>
      <c r="G8" s="4"/>
      <c r="H8" s="4"/>
      <c r="I8" s="4"/>
      <c r="J8" s="4"/>
      <c r="K8" s="4"/>
      <c r="L8" s="4"/>
    </row>
    <row r="9" spans="1:13" x14ac:dyDescent="0.25">
      <c r="A9" s="2" t="s">
        <v>194</v>
      </c>
      <c r="B9" s="4"/>
      <c r="C9" s="4"/>
      <c r="D9" s="4"/>
    </row>
    <row r="10" spans="1:13" ht="20.100000000000001" customHeight="1" x14ac:dyDescent="0.25">
      <c r="A10" s="170"/>
      <c r="B10" s="172"/>
      <c r="C10" s="172"/>
      <c r="D10" s="172"/>
      <c r="E10" s="172"/>
      <c r="F10" s="172"/>
      <c r="G10" s="172"/>
      <c r="H10" s="17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258</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257</v>
      </c>
      <c r="B18" s="102"/>
      <c r="C18" s="21" t="s">
        <v>134</v>
      </c>
      <c r="D18" s="76"/>
      <c r="E18" s="103" t="s">
        <v>257</v>
      </c>
      <c r="F18" s="102"/>
      <c r="G18" s="21" t="s">
        <v>135</v>
      </c>
      <c r="H18" s="76"/>
    </row>
    <row r="19" spans="1:8" x14ac:dyDescent="0.25">
      <c r="A19" s="103" t="s">
        <v>266</v>
      </c>
      <c r="B19" s="151"/>
      <c r="C19" s="152"/>
      <c r="D19" s="153"/>
      <c r="E19" s="103" t="s">
        <v>266</v>
      </c>
      <c r="F19" s="151"/>
      <c r="G19" s="152"/>
      <c r="H19" s="153"/>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262</v>
      </c>
      <c r="B33" s="62"/>
      <c r="C33" s="62"/>
      <c r="D33" s="62"/>
      <c r="E33" s="105" t="s">
        <v>262</v>
      </c>
      <c r="F33" s="62"/>
      <c r="G33" s="62"/>
      <c r="H33" s="62"/>
    </row>
    <row r="34" spans="1:8" x14ac:dyDescent="0.25">
      <c r="A34" s="105" t="s">
        <v>263</v>
      </c>
      <c r="B34" s="62"/>
      <c r="C34" s="62"/>
      <c r="D34" s="62"/>
      <c r="E34" s="105" t="s">
        <v>263</v>
      </c>
      <c r="F34" s="62"/>
      <c r="G34" s="62"/>
      <c r="H34" s="62"/>
    </row>
    <row r="35" spans="1:8" x14ac:dyDescent="0.25">
      <c r="A35" s="105" t="s">
        <v>264</v>
      </c>
      <c r="B35" s="62"/>
      <c r="C35" s="62"/>
      <c r="D35" s="62"/>
      <c r="E35" s="105" t="s">
        <v>264</v>
      </c>
      <c r="F35" s="62"/>
      <c r="G35" s="62"/>
      <c r="H35" s="62"/>
    </row>
    <row r="36" spans="1:8" ht="9.9499999999999993" customHeight="1" x14ac:dyDescent="0.25">
      <c r="A36" s="100"/>
      <c r="B36" s="104"/>
      <c r="C36" s="104"/>
      <c r="D36" s="104"/>
      <c r="E36" s="100"/>
      <c r="F36" s="104"/>
      <c r="G36" s="104"/>
      <c r="H36" s="104"/>
    </row>
    <row r="37" spans="1:8" x14ac:dyDescent="0.25">
      <c r="A37" s="103" t="s">
        <v>257</v>
      </c>
      <c r="B37" s="102"/>
      <c r="C37" s="21" t="s">
        <v>136</v>
      </c>
      <c r="D37" s="76"/>
      <c r="E37" s="103" t="s">
        <v>257</v>
      </c>
      <c r="F37" s="102"/>
      <c r="G37" s="21" t="s">
        <v>236</v>
      </c>
      <c r="H37" s="76"/>
    </row>
    <row r="38" spans="1:8" x14ac:dyDescent="0.25">
      <c r="A38" s="103" t="s">
        <v>266</v>
      </c>
      <c r="B38" s="151"/>
      <c r="C38" s="152"/>
      <c r="D38" s="153"/>
      <c r="E38" s="103" t="s">
        <v>266</v>
      </c>
      <c r="F38" s="151"/>
      <c r="G38" s="152"/>
      <c r="H38" s="153"/>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262</v>
      </c>
      <c r="B52" s="62"/>
      <c r="C52" s="62"/>
      <c r="D52" s="62"/>
      <c r="E52" s="105" t="s">
        <v>262</v>
      </c>
      <c r="F52" s="62"/>
      <c r="G52" s="62"/>
      <c r="H52" s="62"/>
    </row>
    <row r="53" spans="1:8" x14ac:dyDescent="0.25">
      <c r="A53" s="105" t="s">
        <v>263</v>
      </c>
      <c r="B53" s="62"/>
      <c r="C53" s="62"/>
      <c r="D53" s="62"/>
      <c r="E53" s="105" t="s">
        <v>263</v>
      </c>
      <c r="F53" s="62"/>
      <c r="G53" s="62"/>
      <c r="H53" s="62"/>
    </row>
    <row r="54" spans="1:8" x14ac:dyDescent="0.25">
      <c r="A54" s="105" t="s">
        <v>264</v>
      </c>
      <c r="B54" s="62"/>
      <c r="C54" s="62"/>
      <c r="D54" s="62"/>
      <c r="E54" s="105" t="s">
        <v>264</v>
      </c>
      <c r="F54" s="62"/>
      <c r="G54" s="62"/>
      <c r="H54" s="62"/>
    </row>
    <row r="55" spans="1:8" ht="9.9499999999999993" customHeight="1" x14ac:dyDescent="0.25">
      <c r="A55" s="100"/>
      <c r="B55" s="104"/>
      <c r="C55" s="104"/>
      <c r="D55" s="104"/>
      <c r="E55" s="100"/>
      <c r="F55" s="104"/>
      <c r="G55" s="104"/>
      <c r="H55" s="104"/>
    </row>
    <row r="56" spans="1:8" x14ac:dyDescent="0.25">
      <c r="A56" s="103" t="s">
        <v>257</v>
      </c>
      <c r="B56" s="102"/>
      <c r="C56" s="21" t="s">
        <v>237</v>
      </c>
      <c r="D56" s="76"/>
      <c r="E56" s="103" t="s">
        <v>257</v>
      </c>
      <c r="F56" s="102"/>
      <c r="G56" s="21" t="s">
        <v>238</v>
      </c>
      <c r="H56" s="76"/>
    </row>
    <row r="57" spans="1:8" x14ac:dyDescent="0.25">
      <c r="A57" s="103" t="s">
        <v>266</v>
      </c>
      <c r="B57" s="151"/>
      <c r="C57" s="152"/>
      <c r="D57" s="153"/>
      <c r="E57" s="103" t="s">
        <v>266</v>
      </c>
      <c r="F57" s="151"/>
      <c r="G57" s="152"/>
      <c r="H57" s="153"/>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262</v>
      </c>
      <c r="B71" s="62"/>
      <c r="C71" s="62"/>
      <c r="D71" s="62"/>
      <c r="E71" s="105" t="s">
        <v>262</v>
      </c>
      <c r="F71" s="62"/>
      <c r="G71" s="62"/>
      <c r="H71" s="62"/>
    </row>
    <row r="72" spans="1:17" x14ac:dyDescent="0.25">
      <c r="A72" s="105" t="s">
        <v>263</v>
      </c>
      <c r="B72" s="62"/>
      <c r="C72" s="62"/>
      <c r="D72" s="62"/>
      <c r="E72" s="105" t="s">
        <v>263</v>
      </c>
      <c r="F72" s="62"/>
      <c r="G72" s="62"/>
      <c r="H72" s="62"/>
    </row>
    <row r="73" spans="1:17" x14ac:dyDescent="0.25">
      <c r="A73" s="105" t="s">
        <v>264</v>
      </c>
      <c r="B73" s="62"/>
      <c r="C73" s="62"/>
      <c r="D73" s="62"/>
      <c r="E73" s="105" t="s">
        <v>264</v>
      </c>
      <c r="F73" s="62"/>
      <c r="G73" s="62"/>
      <c r="H73" s="62"/>
    </row>
    <row r="74" spans="1:17" ht="9.9499999999999993" customHeight="1" x14ac:dyDescent="0.25">
      <c r="A74" s="47"/>
    </row>
    <row r="75" spans="1:17" ht="15" customHeight="1" x14ac:dyDescent="0.25">
      <c r="A75" s="49" t="s">
        <v>222</v>
      </c>
      <c r="B75" s="50"/>
      <c r="C75" s="50"/>
      <c r="D75" s="154" t="str">
        <f>IF(B19="","",B19)</f>
        <v/>
      </c>
      <c r="E75" s="154"/>
      <c r="F75" s="154"/>
      <c r="G75" s="50"/>
      <c r="H75" s="50"/>
      <c r="I75" s="50"/>
      <c r="J75" s="50"/>
      <c r="K75" s="50"/>
      <c r="L75" s="50"/>
      <c r="M75" s="50"/>
      <c r="N75" s="50"/>
      <c r="O75" s="50"/>
      <c r="P75" s="50"/>
      <c r="Q75" s="50"/>
    </row>
    <row r="76" spans="1:17" s="53" customFormat="1" ht="15" customHeight="1" x14ac:dyDescent="0.25">
      <c r="A76" s="81" t="s">
        <v>63</v>
      </c>
      <c r="B76" s="84" t="s">
        <v>240</v>
      </c>
      <c r="C76" s="84" t="s">
        <v>241</v>
      </c>
      <c r="D76" s="160" t="s">
        <v>72</v>
      </c>
      <c r="E76" s="160"/>
      <c r="F76" s="160"/>
      <c r="G76" s="51"/>
      <c r="H76" s="51"/>
      <c r="I76" s="54"/>
      <c r="J76" s="51"/>
      <c r="K76" s="51"/>
      <c r="L76" s="51"/>
      <c r="M76" s="51"/>
      <c r="N76" s="51"/>
      <c r="O76" s="51"/>
      <c r="P76" s="52"/>
      <c r="Q76" s="52"/>
    </row>
    <row r="77" spans="1:17" s="53" customFormat="1" ht="15" customHeight="1" x14ac:dyDescent="0.25">
      <c r="A77" s="80" t="s">
        <v>64</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65</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67</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68</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69</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70</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58" t="s">
        <v>198</v>
      </c>
      <c r="B84" s="158"/>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199</v>
      </c>
      <c r="B86" s="4"/>
      <c r="C86" s="82"/>
      <c r="D86" s="86" t="s">
        <v>71</v>
      </c>
      <c r="E86" s="149"/>
      <c r="F86" s="149"/>
      <c r="G86" s="8"/>
      <c r="H86" s="59"/>
    </row>
    <row r="87" spans="1:17" ht="15" customHeight="1" x14ac:dyDescent="0.25">
      <c r="A87" s="4" t="s">
        <v>199</v>
      </c>
      <c r="B87" s="4"/>
      <c r="C87" s="82"/>
      <c r="D87" s="86" t="s">
        <v>71</v>
      </c>
      <c r="E87" s="149"/>
      <c r="F87" s="149"/>
      <c r="G87" s="8"/>
      <c r="H87" s="59"/>
    </row>
    <row r="88" spans="1:17" ht="15" customHeight="1" x14ac:dyDescent="0.25">
      <c r="A88" s="4" t="s">
        <v>200</v>
      </c>
      <c r="B88" s="4"/>
      <c r="C88" s="60"/>
      <c r="D88" s="4"/>
      <c r="E88" s="159"/>
      <c r="F88" s="159"/>
    </row>
    <row r="89" spans="1:17" ht="15" customHeight="1" x14ac:dyDescent="0.25">
      <c r="A89" s="4"/>
      <c r="B89" s="4"/>
      <c r="C89" s="4"/>
      <c r="D89" s="4"/>
      <c r="E89" s="87"/>
      <c r="F89" s="87"/>
    </row>
    <row r="90" spans="1:17" ht="13.5" customHeight="1" x14ac:dyDescent="0.25">
      <c r="A90" s="47"/>
    </row>
    <row r="91" spans="1:17" ht="15" customHeight="1" x14ac:dyDescent="0.25">
      <c r="A91" s="49" t="s">
        <v>224</v>
      </c>
      <c r="B91" s="50"/>
      <c r="C91" s="50"/>
      <c r="D91" s="150" t="str">
        <f>IF(F19="","",F19)</f>
        <v/>
      </c>
      <c r="E91" s="150"/>
      <c r="F91" s="150"/>
      <c r="G91" s="50"/>
      <c r="H91" s="50"/>
      <c r="I91" s="50"/>
      <c r="J91" s="50"/>
      <c r="K91" s="50"/>
      <c r="L91" s="50"/>
      <c r="M91" s="50"/>
      <c r="N91" s="50"/>
      <c r="O91" s="50"/>
      <c r="P91" s="50"/>
      <c r="Q91" s="50"/>
    </row>
    <row r="92" spans="1:17" s="53" customFormat="1" ht="15" customHeight="1" x14ac:dyDescent="0.25">
      <c r="A92" s="81" t="s">
        <v>63</v>
      </c>
      <c r="B92" s="84" t="s">
        <v>240</v>
      </c>
      <c r="C92" s="84" t="s">
        <v>241</v>
      </c>
      <c r="D92" s="160" t="s">
        <v>72</v>
      </c>
      <c r="E92" s="160"/>
      <c r="F92" s="160"/>
      <c r="G92" s="51"/>
      <c r="H92" s="51"/>
      <c r="I92" s="54"/>
      <c r="J92" s="51"/>
      <c r="K92" s="51"/>
      <c r="L92" s="51"/>
      <c r="M92" s="51"/>
      <c r="N92" s="51"/>
      <c r="O92" s="51"/>
      <c r="P92" s="52"/>
      <c r="Q92" s="52"/>
    </row>
    <row r="93" spans="1:17" s="53" customFormat="1" ht="15" customHeight="1" x14ac:dyDescent="0.25">
      <c r="A93" s="80" t="s">
        <v>64</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65</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67</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68</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69</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70</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58" t="s">
        <v>198</v>
      </c>
      <c r="B100" s="158"/>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199</v>
      </c>
      <c r="B102" s="4"/>
      <c r="C102" s="82"/>
      <c r="D102" s="86" t="s">
        <v>71</v>
      </c>
      <c r="E102" s="149"/>
      <c r="F102" s="149"/>
      <c r="G102" s="8"/>
      <c r="H102" s="59"/>
    </row>
    <row r="103" spans="1:17" ht="15" customHeight="1" x14ac:dyDescent="0.25">
      <c r="A103" s="4" t="s">
        <v>199</v>
      </c>
      <c r="B103" s="4"/>
      <c r="C103" s="82"/>
      <c r="D103" s="86" t="s">
        <v>71</v>
      </c>
      <c r="E103" s="149"/>
      <c r="F103" s="149"/>
      <c r="G103" s="8"/>
      <c r="H103" s="59"/>
    </row>
    <row r="104" spans="1:17" ht="15" customHeight="1" x14ac:dyDescent="0.25">
      <c r="A104" s="4" t="s">
        <v>200</v>
      </c>
      <c r="B104" s="4"/>
      <c r="C104" s="60"/>
      <c r="D104" s="4"/>
      <c r="E104" s="159"/>
      <c r="F104" s="159"/>
    </row>
    <row r="105" spans="1:17" ht="15" customHeight="1" x14ac:dyDescent="0.25">
      <c r="A105" s="4"/>
      <c r="B105" s="4"/>
      <c r="C105" s="4"/>
      <c r="D105" s="4"/>
      <c r="E105" s="87"/>
      <c r="F105" s="87"/>
    </row>
    <row r="106" spans="1:17" ht="13.5" customHeight="1" x14ac:dyDescent="0.25">
      <c r="A106" s="47"/>
    </row>
    <row r="107" spans="1:17" ht="15" customHeight="1" x14ac:dyDescent="0.25">
      <c r="A107" s="49" t="s">
        <v>223</v>
      </c>
      <c r="B107" s="50"/>
      <c r="C107" s="50"/>
      <c r="D107" s="150" t="str">
        <f>IF(B38="","",B38)</f>
        <v/>
      </c>
      <c r="E107" s="150"/>
      <c r="F107" s="150"/>
      <c r="G107" s="50"/>
      <c r="H107" s="50"/>
      <c r="I107" s="50"/>
      <c r="J107" s="50"/>
      <c r="K107" s="50"/>
      <c r="L107" s="50"/>
      <c r="M107" s="50"/>
      <c r="N107" s="50"/>
      <c r="O107" s="50"/>
      <c r="P107" s="50"/>
      <c r="Q107" s="50"/>
    </row>
    <row r="108" spans="1:17" s="53" customFormat="1" ht="15" customHeight="1" x14ac:dyDescent="0.25">
      <c r="A108" s="81" t="s">
        <v>63</v>
      </c>
      <c r="B108" s="84" t="s">
        <v>240</v>
      </c>
      <c r="C108" s="84" t="s">
        <v>241</v>
      </c>
      <c r="D108" s="160" t="s">
        <v>72</v>
      </c>
      <c r="E108" s="160"/>
      <c r="F108" s="160"/>
      <c r="G108" s="51"/>
      <c r="H108" s="51"/>
      <c r="I108" s="54"/>
      <c r="J108" s="51"/>
      <c r="K108" s="51"/>
      <c r="L108" s="51"/>
      <c r="M108" s="51"/>
      <c r="N108" s="51"/>
      <c r="O108" s="51"/>
      <c r="P108" s="52"/>
      <c r="Q108" s="52"/>
    </row>
    <row r="109" spans="1:17" s="53" customFormat="1" ht="15" customHeight="1" x14ac:dyDescent="0.25">
      <c r="A109" s="80" t="s">
        <v>64</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58" t="s">
        <v>198</v>
      </c>
      <c r="B116" s="158"/>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199</v>
      </c>
      <c r="B118" s="4"/>
      <c r="C118" s="82"/>
      <c r="D118" s="86" t="s">
        <v>71</v>
      </c>
      <c r="E118" s="149"/>
      <c r="F118" s="149"/>
      <c r="G118" s="8"/>
      <c r="H118" s="59"/>
    </row>
    <row r="119" spans="1:17" ht="15" customHeight="1" x14ac:dyDescent="0.25">
      <c r="A119" s="4" t="s">
        <v>199</v>
      </c>
      <c r="B119" s="4"/>
      <c r="C119" s="82"/>
      <c r="D119" s="86" t="s">
        <v>71</v>
      </c>
      <c r="E119" s="149"/>
      <c r="F119" s="149"/>
      <c r="G119" s="8"/>
      <c r="H119" s="59"/>
    </row>
    <row r="120" spans="1:17" ht="15" customHeight="1" x14ac:dyDescent="0.25">
      <c r="A120" s="4" t="s">
        <v>200</v>
      </c>
      <c r="B120" s="4"/>
      <c r="C120" s="60"/>
      <c r="D120" s="4"/>
      <c r="E120" s="159"/>
      <c r="F120" s="159"/>
    </row>
    <row r="121" spans="1:17" ht="15" customHeight="1" x14ac:dyDescent="0.25">
      <c r="A121" s="4"/>
      <c r="B121" s="4"/>
      <c r="C121" s="60"/>
      <c r="D121" s="4"/>
      <c r="E121" s="87"/>
      <c r="F121" s="87"/>
    </row>
    <row r="122" spans="1:17" ht="13.5" customHeight="1" x14ac:dyDescent="0.25">
      <c r="A122" s="47"/>
    </row>
    <row r="123" spans="1:17" ht="15" customHeight="1" x14ac:dyDescent="0.25">
      <c r="A123" s="49" t="s">
        <v>225</v>
      </c>
      <c r="B123" s="50"/>
      <c r="C123" s="50"/>
      <c r="D123" s="150" t="str">
        <f>IF(F38="","",F38)</f>
        <v/>
      </c>
      <c r="E123" s="150"/>
      <c r="F123" s="150"/>
      <c r="G123" s="50"/>
      <c r="H123" s="50"/>
      <c r="I123" s="50"/>
      <c r="J123" s="50"/>
      <c r="K123" s="50"/>
      <c r="L123" s="50"/>
      <c r="M123" s="50"/>
      <c r="N123" s="50"/>
      <c r="O123" s="50"/>
      <c r="P123" s="50"/>
      <c r="Q123" s="50"/>
    </row>
    <row r="124" spans="1:17" s="53" customFormat="1" ht="15" customHeight="1" x14ac:dyDescent="0.25">
      <c r="A124" s="81" t="s">
        <v>63</v>
      </c>
      <c r="B124" s="84" t="s">
        <v>240</v>
      </c>
      <c r="C124" s="84" t="s">
        <v>241</v>
      </c>
      <c r="D124" s="160" t="s">
        <v>72</v>
      </c>
      <c r="E124" s="160"/>
      <c r="F124" s="160"/>
      <c r="G124" s="51"/>
      <c r="H124" s="51"/>
      <c r="I124" s="54"/>
      <c r="J124" s="51"/>
      <c r="K124" s="51"/>
      <c r="L124" s="51"/>
      <c r="M124" s="51"/>
      <c r="N124" s="51"/>
      <c r="O124" s="51"/>
      <c r="P124" s="52"/>
      <c r="Q124" s="52"/>
    </row>
    <row r="125" spans="1:17" s="53" customFormat="1" ht="15" customHeight="1" x14ac:dyDescent="0.25">
      <c r="A125" s="80" t="s">
        <v>64</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58" t="s">
        <v>198</v>
      </c>
      <c r="B132" s="158"/>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199</v>
      </c>
      <c r="B134" s="4"/>
      <c r="C134" s="82"/>
      <c r="D134" s="86" t="s">
        <v>71</v>
      </c>
      <c r="E134" s="149"/>
      <c r="F134" s="149"/>
      <c r="G134" s="8"/>
      <c r="H134" s="59"/>
    </row>
    <row r="135" spans="1:17" ht="15" customHeight="1" x14ac:dyDescent="0.25">
      <c r="A135" s="4" t="s">
        <v>199</v>
      </c>
      <c r="B135" s="4"/>
      <c r="C135" s="82"/>
      <c r="D135" s="86" t="s">
        <v>71</v>
      </c>
      <c r="E135" s="149"/>
      <c r="F135" s="149"/>
      <c r="G135" s="8"/>
      <c r="H135" s="59"/>
    </row>
    <row r="136" spans="1:17" ht="15" customHeight="1" x14ac:dyDescent="0.25">
      <c r="A136" s="4" t="s">
        <v>200</v>
      </c>
      <c r="B136" s="4"/>
      <c r="C136" s="60"/>
      <c r="D136" s="4"/>
      <c r="E136" s="159"/>
      <c r="F136" s="159"/>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239</v>
      </c>
      <c r="B139" s="50"/>
      <c r="C139" s="50"/>
      <c r="D139" s="150" t="str">
        <f>IF(B57="","",B57)</f>
        <v/>
      </c>
      <c r="E139" s="150"/>
      <c r="F139" s="150"/>
      <c r="G139" s="50"/>
      <c r="H139" s="50"/>
      <c r="I139" s="50"/>
      <c r="J139" s="50"/>
      <c r="K139" s="50"/>
      <c r="L139" s="50"/>
      <c r="M139" s="50"/>
      <c r="N139" s="50"/>
      <c r="O139" s="50"/>
      <c r="P139" s="50"/>
      <c r="Q139" s="50"/>
    </row>
    <row r="140" spans="1:17" s="53" customFormat="1" ht="15" customHeight="1" x14ac:dyDescent="0.25">
      <c r="A140" s="81" t="s">
        <v>63</v>
      </c>
      <c r="B140" s="84" t="s">
        <v>240</v>
      </c>
      <c r="C140" s="84" t="s">
        <v>241</v>
      </c>
      <c r="D140" s="160" t="s">
        <v>72</v>
      </c>
      <c r="E140" s="160"/>
      <c r="F140" s="160"/>
      <c r="G140" s="51"/>
      <c r="H140" s="51"/>
      <c r="I140" s="54"/>
      <c r="J140" s="51"/>
      <c r="K140" s="51"/>
      <c r="L140" s="51"/>
      <c r="M140" s="51"/>
      <c r="N140" s="51"/>
      <c r="O140" s="51"/>
      <c r="P140" s="52"/>
      <c r="Q140" s="52"/>
    </row>
    <row r="141" spans="1:17" s="53" customFormat="1" ht="15" customHeight="1" x14ac:dyDescent="0.25">
      <c r="A141" s="80" t="s">
        <v>64</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58" t="s">
        <v>198</v>
      </c>
      <c r="B148" s="158"/>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199</v>
      </c>
      <c r="B150" s="4"/>
      <c r="C150" s="82"/>
      <c r="D150" s="86" t="s">
        <v>71</v>
      </c>
      <c r="E150" s="149"/>
      <c r="F150" s="149"/>
      <c r="G150" s="8"/>
      <c r="H150" s="59"/>
    </row>
    <row r="151" spans="1:17" ht="15" customHeight="1" x14ac:dyDescent="0.25">
      <c r="A151" s="4" t="s">
        <v>199</v>
      </c>
      <c r="B151" s="4"/>
      <c r="C151" s="82"/>
      <c r="D151" s="86" t="s">
        <v>71</v>
      </c>
      <c r="E151" s="149"/>
      <c r="F151" s="149"/>
      <c r="G151" s="8"/>
      <c r="H151" s="59"/>
    </row>
    <row r="152" spans="1:17" ht="15" customHeight="1" x14ac:dyDescent="0.25">
      <c r="A152" s="4" t="s">
        <v>200</v>
      </c>
      <c r="B152" s="4"/>
      <c r="C152" s="60"/>
      <c r="D152" s="4"/>
      <c r="E152" s="159"/>
      <c r="F152" s="159"/>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265</v>
      </c>
      <c r="B155" s="50"/>
      <c r="C155" s="50"/>
      <c r="D155" s="150" t="str">
        <f>IF(F57="","",F57)</f>
        <v/>
      </c>
      <c r="E155" s="150"/>
      <c r="F155" s="150"/>
      <c r="G155" s="50"/>
      <c r="H155" s="50"/>
      <c r="I155" s="50"/>
      <c r="J155" s="50"/>
      <c r="K155" s="50"/>
      <c r="L155" s="50"/>
      <c r="M155" s="50"/>
      <c r="N155" s="50"/>
      <c r="O155" s="50"/>
      <c r="P155" s="50"/>
      <c r="Q155" s="50"/>
    </row>
    <row r="156" spans="1:17" s="53" customFormat="1" ht="15" customHeight="1" x14ac:dyDescent="0.25">
      <c r="A156" s="81" t="s">
        <v>63</v>
      </c>
      <c r="B156" s="84" t="s">
        <v>240</v>
      </c>
      <c r="C156" s="84" t="s">
        <v>241</v>
      </c>
      <c r="D156" s="160" t="s">
        <v>72</v>
      </c>
      <c r="E156" s="160"/>
      <c r="F156" s="160"/>
      <c r="G156" s="51"/>
      <c r="H156" s="51"/>
      <c r="I156" s="54"/>
      <c r="J156" s="51"/>
      <c r="K156" s="51"/>
      <c r="L156" s="51"/>
      <c r="M156" s="51"/>
      <c r="N156" s="51"/>
      <c r="O156" s="51"/>
      <c r="P156" s="52"/>
      <c r="Q156" s="52"/>
    </row>
    <row r="157" spans="1:17" s="53" customFormat="1" ht="15" customHeight="1" x14ac:dyDescent="0.25">
      <c r="A157" s="80" t="s">
        <v>64</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58" t="s">
        <v>198</v>
      </c>
      <c r="B164" s="158"/>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199</v>
      </c>
      <c r="B166" s="4"/>
      <c r="C166" s="82"/>
      <c r="D166" s="86" t="s">
        <v>71</v>
      </c>
      <c r="E166" s="149"/>
      <c r="F166" s="149"/>
      <c r="G166" s="8"/>
      <c r="H166" s="59"/>
    </row>
    <row r="167" spans="1:17" ht="15" customHeight="1" x14ac:dyDescent="0.25">
      <c r="A167" s="4" t="s">
        <v>199</v>
      </c>
      <c r="B167" s="4"/>
      <c r="C167" s="82"/>
      <c r="D167" s="86" t="s">
        <v>71</v>
      </c>
      <c r="E167" s="149"/>
      <c r="F167" s="149"/>
      <c r="G167" s="8"/>
      <c r="H167" s="59"/>
    </row>
    <row r="168" spans="1:17" ht="15" customHeight="1" x14ac:dyDescent="0.25">
      <c r="A168" s="4" t="s">
        <v>200</v>
      </c>
      <c r="B168" s="4"/>
      <c r="C168" s="60"/>
      <c r="D168" s="4"/>
      <c r="E168" s="159"/>
      <c r="F168" s="159"/>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2" t="str">
        <f>IF(podpis="","",podpis)</f>
        <v/>
      </c>
      <c r="E175" s="162"/>
      <c r="F175" s="162"/>
    </row>
    <row r="176" spans="1:17" ht="15" customHeight="1" x14ac:dyDescent="0.25">
      <c r="A176" s="4"/>
      <c r="B176" s="4"/>
      <c r="C176" s="4"/>
      <c r="D176" s="4"/>
      <c r="E176" s="4"/>
      <c r="F176" s="4"/>
    </row>
    <row r="177" spans="1:9" ht="15" customHeight="1" x14ac:dyDescent="0.25">
      <c r="A177" s="4"/>
      <c r="B177" s="4" t="s">
        <v>6</v>
      </c>
      <c r="C177" s="4"/>
      <c r="D177" s="161" t="str">
        <f>IF(datum="","",datum)</f>
        <v/>
      </c>
      <c r="E177" s="161"/>
    </row>
    <row r="178" spans="1:9" ht="15" customHeight="1" x14ac:dyDescent="0.25"/>
    <row r="179" spans="1:9" x14ac:dyDescent="0.25">
      <c r="G179" s="5"/>
      <c r="H179" s="5"/>
      <c r="I179" s="8"/>
    </row>
    <row r="180" spans="1:9" ht="15" customHeight="1" x14ac:dyDescent="0.25">
      <c r="C180" s="3" t="s">
        <v>7</v>
      </c>
      <c r="D180" s="83"/>
      <c r="E180" s="83"/>
      <c r="F180" s="7"/>
      <c r="G180" s="111" t="s">
        <v>8</v>
      </c>
      <c r="H180" s="111"/>
    </row>
  </sheetData>
  <sheetProtection algorithmName="SHA-512" hashValue="/RhUt8/JVUlt7iiN5sjRkZV2PgNYF1SOlssx7g9AfEjZymkqFotU5TaS6yq3GQ35X815jDGDtmO8gXVqjx8xOQ==" saltValue="+9RI9CtTs8pP7b5qHKJ1UA==" spinCount="100000" sheet="1" objects="1" scenarios="1"/>
  <mergeCells count="94">
    <mergeCell ref="B57:D57"/>
    <mergeCell ref="F57:H57"/>
    <mergeCell ref="A1:G1"/>
    <mergeCell ref="A2:G2"/>
    <mergeCell ref="A4:G4"/>
    <mergeCell ref="G6:H6"/>
    <mergeCell ref="A7:F7"/>
    <mergeCell ref="G7:H7"/>
    <mergeCell ref="A10:H10"/>
    <mergeCell ref="B19:D19"/>
    <mergeCell ref="F19:H19"/>
    <mergeCell ref="B38:D38"/>
    <mergeCell ref="F38:H38"/>
    <mergeCell ref="E87:F87"/>
    <mergeCell ref="D75:F75"/>
    <mergeCell ref="D76:F76"/>
    <mergeCell ref="D77:F77"/>
    <mergeCell ref="D78:F78"/>
    <mergeCell ref="D79:F79"/>
    <mergeCell ref="D80:F80"/>
    <mergeCell ref="D81:F81"/>
    <mergeCell ref="D82:F82"/>
    <mergeCell ref="D83:F83"/>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D155:F155"/>
    <mergeCell ref="D141:F141"/>
    <mergeCell ref="D142:F142"/>
    <mergeCell ref="D143:F143"/>
    <mergeCell ref="D144:F144"/>
    <mergeCell ref="D145:F145"/>
    <mergeCell ref="D146:F146"/>
    <mergeCell ref="D147:F147"/>
    <mergeCell ref="A148:B148"/>
    <mergeCell ref="E150:F150"/>
    <mergeCell ref="E151:F151"/>
    <mergeCell ref="E152:F152"/>
    <mergeCell ref="A164:B164"/>
    <mergeCell ref="E166:F166"/>
    <mergeCell ref="E167:F167"/>
    <mergeCell ref="E168:F168"/>
    <mergeCell ref="D156:F156"/>
    <mergeCell ref="D157:F157"/>
    <mergeCell ref="D158:F158"/>
    <mergeCell ref="D159:F159"/>
    <mergeCell ref="D160:F160"/>
    <mergeCell ref="D161:F161"/>
    <mergeCell ref="D175:F175"/>
    <mergeCell ref="D177:E177"/>
    <mergeCell ref="G180:H180"/>
    <mergeCell ref="D162:F162"/>
    <mergeCell ref="D163:F163"/>
  </mergeCells>
  <conditionalFormatting sqref="G7">
    <cfRule type="expression" dxfId="157" priority="12">
      <formula>#REF!="NE"</formula>
    </cfRule>
    <cfRule type="expression" dxfId="156" priority="13">
      <formula>#REF!=""</formula>
    </cfRule>
  </conditionalFormatting>
  <conditionalFormatting sqref="B18:B19">
    <cfRule type="expression" dxfId="155" priority="11">
      <formula>"if+$B$22="""""</formula>
    </cfRule>
  </conditionalFormatting>
  <conditionalFormatting sqref="F18:F19">
    <cfRule type="expression" dxfId="154" priority="10">
      <formula>"if+$B$22="""""</formula>
    </cfRule>
  </conditionalFormatting>
  <conditionalFormatting sqref="B37">
    <cfRule type="expression" dxfId="153" priority="9">
      <formula>"if+$B$22="""""</formula>
    </cfRule>
  </conditionalFormatting>
  <conditionalFormatting sqref="F37">
    <cfRule type="expression" dxfId="152" priority="8">
      <formula>"if+$B$22="""""</formula>
    </cfRule>
  </conditionalFormatting>
  <conditionalFormatting sqref="B56">
    <cfRule type="expression" dxfId="151" priority="7">
      <formula>"if+$B$22="""""</formula>
    </cfRule>
  </conditionalFormatting>
  <conditionalFormatting sqref="F56">
    <cfRule type="expression" dxfId="150" priority="6">
      <formula>"if+$B$22="""""</formula>
    </cfRule>
  </conditionalFormatting>
  <conditionalFormatting sqref="D75">
    <cfRule type="expression" dxfId="149" priority="5">
      <formula>"if+$B$22="""""</formula>
    </cfRule>
  </conditionalFormatting>
  <conditionalFormatting sqref="B38">
    <cfRule type="expression" dxfId="148" priority="4">
      <formula>"if+$B$22="""""</formula>
    </cfRule>
  </conditionalFormatting>
  <conditionalFormatting sqref="B57">
    <cfRule type="expression" dxfId="147" priority="3">
      <formula>"if+$B$22="""""</formula>
    </cfRule>
  </conditionalFormatting>
  <conditionalFormatting sqref="F38">
    <cfRule type="expression" dxfId="146" priority="2">
      <formula>"if+$B$22="""""</formula>
    </cfRule>
  </conditionalFormatting>
  <conditionalFormatting sqref="F57">
    <cfRule type="expression" dxfId="145" priority="1">
      <formula>"if+$B$22="""""</formula>
    </cfRule>
  </conditionalFormatting>
  <dataValidations count="7">
    <dataValidation type="list" allowBlank="1" showInputMessage="1" showErrorMessage="1" sqref="A10:H10" xr:uid="{D79CCEC2-F60C-4B96-9118-9647D6CB0331}">
      <formula1>cena</formula1>
    </dataValidation>
    <dataValidation type="list" allowBlank="1" showInputMessage="1" showErrorMessage="1" sqref="D56 D18 H37 H18 D37 H56" xr:uid="{BC49D18A-FA51-4002-B6E5-5580959BE46D}">
      <formula1>kompetence</formula1>
    </dataValidation>
    <dataValidation type="whole" allowBlank="1" showInputMessage="1" showErrorMessage="1" sqref="D59:D73 H21:H36 D21:D36 D40:D55 H40:H55 H59:H73" xr:uid="{9E5B9E8C-5649-4E42-93FE-C36842711EAA}">
      <formula1>1930</formula1>
      <formula2>2040</formula2>
    </dataValidation>
    <dataValidation type="list" allowBlank="1" showInputMessage="1" showErrorMessage="1" sqref="A7:F7" xr:uid="{AA4DE6B8-4C1A-46D5-8FEB-BA86007BC940}">
      <formula1>netekomovalni_program</formula1>
    </dataValidation>
    <dataValidation type="list" allowBlank="1" showInputMessage="1" showErrorMessage="1" sqref="E86:F87 C118:C119 E102:F103 C86:C87 C166:C167 C102:C103 E134:F135 C134:C135 E150:F151 C150:C151 E166:F167 E118:F119" xr:uid="{D3B83687-3422-4CDE-906A-FFC7632E749B}">
      <formula1>mesec</formula1>
    </dataValidation>
    <dataValidation type="list" allowBlank="1" showInputMessage="1" showErrorMessage="1" sqref="E120:F120 E88:F88 E104:F104 E136:F138 E152:F154 E168:F169" xr:uid="{5FEDB7B2-3DEB-4332-9290-C11C962855D0}">
      <formula1>obseg4</formula1>
    </dataValidation>
    <dataValidation type="time" allowBlank="1" showInputMessage="1" showErrorMessage="1" error="Prosim vnestie čas v fomratu hh:mm" sqref="B77:C83 B93:C99 B109:C115 B125:C131 B141:C147 B157:C163" xr:uid="{FD3F18CB-E2B4-47D3-BFAB-9FB86744B063}">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12AB1A-22D4-42B3-8513-6612ABB2D1CA}">
          <x14:formula1>
            <xm:f>sifrant!$L$5:$L$10</xm:f>
          </x14:formula1>
          <xm:sqref>G7:H7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EF622-0F16-4485-8730-B6B2C966A933}">
  <sheetPr>
    <pageSetUpPr fitToPage="1"/>
  </sheetPr>
  <dimension ref="A1:Q180"/>
  <sheetViews>
    <sheetView showGridLines="0" zoomScale="120" zoomScaleNormal="120" zoomScaleSheetLayoutView="120" workbookViewId="0">
      <selection activeCell="J41" sqref="J41"/>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3" t="s">
        <v>43</v>
      </c>
      <c r="B1" s="164"/>
      <c r="C1" s="164"/>
      <c r="D1" s="164"/>
      <c r="E1" s="164"/>
      <c r="F1" s="164"/>
      <c r="G1" s="165"/>
      <c r="H1" s="44"/>
    </row>
    <row r="2" spans="1:13" ht="18.75" x14ac:dyDescent="0.3">
      <c r="A2" s="140" t="str">
        <f>IF(naziv="","",naziv)</f>
        <v/>
      </c>
      <c r="B2" s="141"/>
      <c r="C2" s="141"/>
      <c r="D2" s="141"/>
      <c r="E2" s="141"/>
      <c r="F2" s="141"/>
      <c r="G2" s="142"/>
    </row>
    <row r="3" spans="1:13" ht="15.75" thickBot="1" x14ac:dyDescent="0.3"/>
    <row r="4" spans="1:13" ht="65.25" customHeight="1" thickBot="1" x14ac:dyDescent="0.3">
      <c r="A4" s="166" t="s">
        <v>220</v>
      </c>
      <c r="B4" s="167"/>
      <c r="C4" s="167"/>
      <c r="D4" s="167"/>
      <c r="E4" s="167"/>
      <c r="F4" s="167"/>
      <c r="G4" s="168"/>
      <c r="H4" s="45"/>
      <c r="I4" s="46"/>
      <c r="J4" s="46"/>
      <c r="K4" s="46"/>
      <c r="L4" s="46"/>
    </row>
    <row r="5" spans="1:13" ht="15" customHeight="1" x14ac:dyDescent="0.25"/>
    <row r="6" spans="1:13" ht="15" customHeight="1" x14ac:dyDescent="0.25">
      <c r="A6" s="2" t="s">
        <v>221</v>
      </c>
      <c r="B6" s="4"/>
      <c r="C6" s="4"/>
      <c r="D6" s="4"/>
      <c r="E6" s="4"/>
      <c r="F6" s="4"/>
      <c r="G6" s="169" t="s">
        <v>133</v>
      </c>
      <c r="H6" s="169"/>
      <c r="I6" s="4"/>
      <c r="J6" s="4"/>
      <c r="K6" s="4"/>
      <c r="L6" s="4"/>
    </row>
    <row r="7" spans="1:13" ht="20.100000000000001" customHeight="1" x14ac:dyDescent="0.25">
      <c r="A7" s="173"/>
      <c r="B7" s="174"/>
      <c r="C7" s="174"/>
      <c r="D7" s="174"/>
      <c r="E7" s="174"/>
      <c r="F7" s="175"/>
      <c r="G7" s="170"/>
      <c r="H7" s="171"/>
      <c r="I7" s="4"/>
      <c r="J7" s="91"/>
      <c r="K7" s="91"/>
      <c r="L7" s="91"/>
      <c r="M7" s="59"/>
    </row>
    <row r="8" spans="1:13" x14ac:dyDescent="0.25">
      <c r="A8" s="4"/>
      <c r="B8" s="4"/>
      <c r="C8" s="4"/>
      <c r="D8" s="4"/>
      <c r="E8" s="4"/>
      <c r="F8" s="4"/>
      <c r="G8" s="4"/>
      <c r="H8" s="4"/>
      <c r="I8" s="4"/>
      <c r="J8" s="4"/>
      <c r="K8" s="4"/>
      <c r="L8" s="4"/>
    </row>
    <row r="9" spans="1:13" x14ac:dyDescent="0.25">
      <c r="A9" s="2" t="s">
        <v>194</v>
      </c>
      <c r="B9" s="4"/>
      <c r="C9" s="4"/>
      <c r="D9" s="4"/>
    </row>
    <row r="10" spans="1:13" ht="20.100000000000001" customHeight="1" x14ac:dyDescent="0.25">
      <c r="A10" s="170"/>
      <c r="B10" s="172"/>
      <c r="C10" s="172"/>
      <c r="D10" s="172"/>
      <c r="E10" s="172"/>
      <c r="F10" s="172"/>
      <c r="G10" s="172"/>
      <c r="H10" s="17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258</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257</v>
      </c>
      <c r="B18" s="102"/>
      <c r="C18" s="21" t="s">
        <v>134</v>
      </c>
      <c r="D18" s="76"/>
      <c r="E18" s="103" t="s">
        <v>257</v>
      </c>
      <c r="F18" s="102"/>
      <c r="G18" s="21" t="s">
        <v>135</v>
      </c>
      <c r="H18" s="76"/>
    </row>
    <row r="19" spans="1:8" x14ac:dyDescent="0.25">
      <c r="A19" s="103" t="s">
        <v>266</v>
      </c>
      <c r="B19" s="151"/>
      <c r="C19" s="152"/>
      <c r="D19" s="153"/>
      <c r="E19" s="103" t="s">
        <v>266</v>
      </c>
      <c r="F19" s="151"/>
      <c r="G19" s="152"/>
      <c r="H19" s="153"/>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262</v>
      </c>
      <c r="B33" s="62"/>
      <c r="C33" s="62"/>
      <c r="D33" s="62"/>
      <c r="E33" s="105" t="s">
        <v>262</v>
      </c>
      <c r="F33" s="62"/>
      <c r="G33" s="62"/>
      <c r="H33" s="62"/>
    </row>
    <row r="34" spans="1:8" x14ac:dyDescent="0.25">
      <c r="A34" s="105" t="s">
        <v>263</v>
      </c>
      <c r="B34" s="62"/>
      <c r="C34" s="62"/>
      <c r="D34" s="62"/>
      <c r="E34" s="105" t="s">
        <v>263</v>
      </c>
      <c r="F34" s="62"/>
      <c r="G34" s="62"/>
      <c r="H34" s="62"/>
    </row>
    <row r="35" spans="1:8" x14ac:dyDescent="0.25">
      <c r="A35" s="105" t="s">
        <v>264</v>
      </c>
      <c r="B35" s="62"/>
      <c r="C35" s="62"/>
      <c r="D35" s="62"/>
      <c r="E35" s="105" t="s">
        <v>264</v>
      </c>
      <c r="F35" s="62"/>
      <c r="G35" s="62"/>
      <c r="H35" s="62"/>
    </row>
    <row r="36" spans="1:8" ht="9.9499999999999993" customHeight="1" x14ac:dyDescent="0.25">
      <c r="A36" s="100"/>
      <c r="B36" s="104"/>
      <c r="C36" s="104"/>
      <c r="D36" s="104"/>
      <c r="E36" s="100"/>
      <c r="F36" s="104"/>
      <c r="G36" s="104"/>
      <c r="H36" s="104"/>
    </row>
    <row r="37" spans="1:8" x14ac:dyDescent="0.25">
      <c r="A37" s="103" t="s">
        <v>257</v>
      </c>
      <c r="B37" s="102"/>
      <c r="C37" s="21" t="s">
        <v>136</v>
      </c>
      <c r="D37" s="76"/>
      <c r="E37" s="103" t="s">
        <v>257</v>
      </c>
      <c r="F37" s="102"/>
      <c r="G37" s="21" t="s">
        <v>236</v>
      </c>
      <c r="H37" s="76"/>
    </row>
    <row r="38" spans="1:8" x14ac:dyDescent="0.25">
      <c r="A38" s="103" t="s">
        <v>266</v>
      </c>
      <c r="B38" s="151"/>
      <c r="C38" s="152"/>
      <c r="D38" s="153"/>
      <c r="E38" s="103" t="s">
        <v>266</v>
      </c>
      <c r="F38" s="151"/>
      <c r="G38" s="152"/>
      <c r="H38" s="153"/>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262</v>
      </c>
      <c r="B52" s="62"/>
      <c r="C52" s="62"/>
      <c r="D52" s="62"/>
      <c r="E52" s="105" t="s">
        <v>262</v>
      </c>
      <c r="F52" s="62"/>
      <c r="G52" s="62"/>
      <c r="H52" s="62"/>
    </row>
    <row r="53" spans="1:8" x14ac:dyDescent="0.25">
      <c r="A53" s="105" t="s">
        <v>263</v>
      </c>
      <c r="B53" s="62"/>
      <c r="C53" s="62"/>
      <c r="D53" s="62"/>
      <c r="E53" s="105" t="s">
        <v>263</v>
      </c>
      <c r="F53" s="62"/>
      <c r="G53" s="62"/>
      <c r="H53" s="62"/>
    </row>
    <row r="54" spans="1:8" x14ac:dyDescent="0.25">
      <c r="A54" s="105" t="s">
        <v>264</v>
      </c>
      <c r="B54" s="62"/>
      <c r="C54" s="62"/>
      <c r="D54" s="62"/>
      <c r="E54" s="105" t="s">
        <v>264</v>
      </c>
      <c r="F54" s="62"/>
      <c r="G54" s="62"/>
      <c r="H54" s="62"/>
    </row>
    <row r="55" spans="1:8" ht="9.9499999999999993" customHeight="1" x14ac:dyDescent="0.25">
      <c r="A55" s="100"/>
      <c r="B55" s="104"/>
      <c r="C55" s="104"/>
      <c r="D55" s="104"/>
      <c r="E55" s="100"/>
      <c r="F55" s="104"/>
      <c r="G55" s="104"/>
      <c r="H55" s="104"/>
    </row>
    <row r="56" spans="1:8" x14ac:dyDescent="0.25">
      <c r="A56" s="103" t="s">
        <v>257</v>
      </c>
      <c r="B56" s="102"/>
      <c r="C56" s="21" t="s">
        <v>237</v>
      </c>
      <c r="D56" s="76"/>
      <c r="E56" s="103" t="s">
        <v>257</v>
      </c>
      <c r="F56" s="102"/>
      <c r="G56" s="21" t="s">
        <v>238</v>
      </c>
      <c r="H56" s="76"/>
    </row>
    <row r="57" spans="1:8" x14ac:dyDescent="0.25">
      <c r="A57" s="103" t="s">
        <v>266</v>
      </c>
      <c r="B57" s="151"/>
      <c r="C57" s="152"/>
      <c r="D57" s="153"/>
      <c r="E57" s="103" t="s">
        <v>266</v>
      </c>
      <c r="F57" s="151"/>
      <c r="G57" s="152"/>
      <c r="H57" s="153"/>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262</v>
      </c>
      <c r="B71" s="62"/>
      <c r="C71" s="62"/>
      <c r="D71" s="62"/>
      <c r="E71" s="105" t="s">
        <v>262</v>
      </c>
      <c r="F71" s="62"/>
      <c r="G71" s="62"/>
      <c r="H71" s="62"/>
    </row>
    <row r="72" spans="1:17" x14ac:dyDescent="0.25">
      <c r="A72" s="105" t="s">
        <v>263</v>
      </c>
      <c r="B72" s="62"/>
      <c r="C72" s="62"/>
      <c r="D72" s="62"/>
      <c r="E72" s="105" t="s">
        <v>263</v>
      </c>
      <c r="F72" s="62"/>
      <c r="G72" s="62"/>
      <c r="H72" s="62"/>
    </row>
    <row r="73" spans="1:17" x14ac:dyDescent="0.25">
      <c r="A73" s="105" t="s">
        <v>264</v>
      </c>
      <c r="B73" s="62"/>
      <c r="C73" s="62"/>
      <c r="D73" s="62"/>
      <c r="E73" s="105" t="s">
        <v>264</v>
      </c>
      <c r="F73" s="62"/>
      <c r="G73" s="62"/>
      <c r="H73" s="62"/>
    </row>
    <row r="74" spans="1:17" ht="9.9499999999999993" customHeight="1" x14ac:dyDescent="0.25">
      <c r="A74" s="47"/>
    </row>
    <row r="75" spans="1:17" ht="15" customHeight="1" x14ac:dyDescent="0.25">
      <c r="A75" s="49" t="s">
        <v>222</v>
      </c>
      <c r="B75" s="50"/>
      <c r="C75" s="50"/>
      <c r="D75" s="154" t="str">
        <f>IF(B19="","",B19)</f>
        <v/>
      </c>
      <c r="E75" s="154"/>
      <c r="F75" s="154"/>
      <c r="G75" s="50"/>
      <c r="H75" s="50"/>
      <c r="I75" s="50"/>
      <c r="J75" s="50"/>
      <c r="K75" s="50"/>
      <c r="L75" s="50"/>
      <c r="M75" s="50"/>
      <c r="N75" s="50"/>
      <c r="O75" s="50"/>
      <c r="P75" s="50"/>
      <c r="Q75" s="50"/>
    </row>
    <row r="76" spans="1:17" s="53" customFormat="1" ht="15" customHeight="1" x14ac:dyDescent="0.25">
      <c r="A76" s="81" t="s">
        <v>63</v>
      </c>
      <c r="B76" s="84" t="s">
        <v>240</v>
      </c>
      <c r="C76" s="84" t="s">
        <v>241</v>
      </c>
      <c r="D76" s="160" t="s">
        <v>72</v>
      </c>
      <c r="E76" s="160"/>
      <c r="F76" s="160"/>
      <c r="G76" s="51"/>
      <c r="H76" s="51"/>
      <c r="I76" s="54"/>
      <c r="J76" s="51"/>
      <c r="K76" s="51"/>
      <c r="L76" s="51"/>
      <c r="M76" s="51"/>
      <c r="N76" s="51"/>
      <c r="O76" s="51"/>
      <c r="P76" s="52"/>
      <c r="Q76" s="52"/>
    </row>
    <row r="77" spans="1:17" s="53" customFormat="1" ht="15" customHeight="1" x14ac:dyDescent="0.25">
      <c r="A77" s="80" t="s">
        <v>64</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65</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67</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68</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69</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70</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58" t="s">
        <v>198</v>
      </c>
      <c r="B84" s="158"/>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199</v>
      </c>
      <c r="B86" s="4"/>
      <c r="C86" s="82"/>
      <c r="D86" s="86" t="s">
        <v>71</v>
      </c>
      <c r="E86" s="149"/>
      <c r="F86" s="149"/>
      <c r="G86" s="8"/>
      <c r="H86" s="59"/>
    </row>
    <row r="87" spans="1:17" ht="15" customHeight="1" x14ac:dyDescent="0.25">
      <c r="A87" s="4" t="s">
        <v>199</v>
      </c>
      <c r="B87" s="4"/>
      <c r="C87" s="82"/>
      <c r="D87" s="86" t="s">
        <v>71</v>
      </c>
      <c r="E87" s="149"/>
      <c r="F87" s="149"/>
      <c r="G87" s="8"/>
      <c r="H87" s="59"/>
    </row>
    <row r="88" spans="1:17" ht="15" customHeight="1" x14ac:dyDescent="0.25">
      <c r="A88" s="4" t="s">
        <v>200</v>
      </c>
      <c r="B88" s="4"/>
      <c r="C88" s="60"/>
      <c r="D88" s="4"/>
      <c r="E88" s="159"/>
      <c r="F88" s="159"/>
    </row>
    <row r="89" spans="1:17" ht="15" customHeight="1" x14ac:dyDescent="0.25">
      <c r="A89" s="4"/>
      <c r="B89" s="4"/>
      <c r="C89" s="4"/>
      <c r="D89" s="4"/>
      <c r="E89" s="87"/>
      <c r="F89" s="87"/>
    </row>
    <row r="90" spans="1:17" ht="13.5" customHeight="1" x14ac:dyDescent="0.25">
      <c r="A90" s="47"/>
    </row>
    <row r="91" spans="1:17" ht="15" customHeight="1" x14ac:dyDescent="0.25">
      <c r="A91" s="49" t="s">
        <v>224</v>
      </c>
      <c r="B91" s="50"/>
      <c r="C91" s="50"/>
      <c r="D91" s="150" t="str">
        <f>IF(F19="","",F19)</f>
        <v/>
      </c>
      <c r="E91" s="150"/>
      <c r="F91" s="150"/>
      <c r="G91" s="50"/>
      <c r="H91" s="50"/>
      <c r="I91" s="50"/>
      <c r="J91" s="50"/>
      <c r="K91" s="50"/>
      <c r="L91" s="50"/>
      <c r="M91" s="50"/>
      <c r="N91" s="50"/>
      <c r="O91" s="50"/>
      <c r="P91" s="50"/>
      <c r="Q91" s="50"/>
    </row>
    <row r="92" spans="1:17" s="53" customFormat="1" ht="15" customHeight="1" x14ac:dyDescent="0.25">
      <c r="A92" s="81" t="s">
        <v>63</v>
      </c>
      <c r="B92" s="84" t="s">
        <v>240</v>
      </c>
      <c r="C92" s="84" t="s">
        <v>241</v>
      </c>
      <c r="D92" s="160" t="s">
        <v>72</v>
      </c>
      <c r="E92" s="160"/>
      <c r="F92" s="160"/>
      <c r="G92" s="51"/>
      <c r="H92" s="51"/>
      <c r="I92" s="54"/>
      <c r="J92" s="51"/>
      <c r="K92" s="51"/>
      <c r="L92" s="51"/>
      <c r="M92" s="51"/>
      <c r="N92" s="51"/>
      <c r="O92" s="51"/>
      <c r="P92" s="52"/>
      <c r="Q92" s="52"/>
    </row>
    <row r="93" spans="1:17" s="53" customFormat="1" ht="15" customHeight="1" x14ac:dyDescent="0.25">
      <c r="A93" s="80" t="s">
        <v>64</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65</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67</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68</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69</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70</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58" t="s">
        <v>198</v>
      </c>
      <c r="B100" s="158"/>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199</v>
      </c>
      <c r="B102" s="4"/>
      <c r="C102" s="82"/>
      <c r="D102" s="86" t="s">
        <v>71</v>
      </c>
      <c r="E102" s="149"/>
      <c r="F102" s="149"/>
      <c r="G102" s="8"/>
      <c r="H102" s="59"/>
    </row>
    <row r="103" spans="1:17" ht="15" customHeight="1" x14ac:dyDescent="0.25">
      <c r="A103" s="4" t="s">
        <v>199</v>
      </c>
      <c r="B103" s="4"/>
      <c r="C103" s="82"/>
      <c r="D103" s="86" t="s">
        <v>71</v>
      </c>
      <c r="E103" s="149"/>
      <c r="F103" s="149"/>
      <c r="G103" s="8"/>
      <c r="H103" s="59"/>
    </row>
    <row r="104" spans="1:17" ht="15" customHeight="1" x14ac:dyDescent="0.25">
      <c r="A104" s="4" t="s">
        <v>200</v>
      </c>
      <c r="B104" s="4"/>
      <c r="C104" s="60"/>
      <c r="D104" s="4"/>
      <c r="E104" s="159"/>
      <c r="F104" s="159"/>
    </row>
    <row r="105" spans="1:17" ht="15" customHeight="1" x14ac:dyDescent="0.25">
      <c r="A105" s="4"/>
      <c r="B105" s="4"/>
      <c r="C105" s="4"/>
      <c r="D105" s="4"/>
      <c r="E105" s="87"/>
      <c r="F105" s="87"/>
    </row>
    <row r="106" spans="1:17" ht="13.5" customHeight="1" x14ac:dyDescent="0.25">
      <c r="A106" s="47"/>
    </row>
    <row r="107" spans="1:17" ht="15" customHeight="1" x14ac:dyDescent="0.25">
      <c r="A107" s="49" t="s">
        <v>223</v>
      </c>
      <c r="B107" s="50"/>
      <c r="C107" s="50"/>
      <c r="D107" s="150" t="str">
        <f>IF(B38="","",B38)</f>
        <v/>
      </c>
      <c r="E107" s="150"/>
      <c r="F107" s="150"/>
      <c r="G107" s="50"/>
      <c r="H107" s="50"/>
      <c r="I107" s="50"/>
      <c r="J107" s="50"/>
      <c r="K107" s="50"/>
      <c r="L107" s="50"/>
      <c r="M107" s="50"/>
      <c r="N107" s="50"/>
      <c r="O107" s="50"/>
      <c r="P107" s="50"/>
      <c r="Q107" s="50"/>
    </row>
    <row r="108" spans="1:17" s="53" customFormat="1" ht="15" customHeight="1" x14ac:dyDescent="0.25">
      <c r="A108" s="81" t="s">
        <v>63</v>
      </c>
      <c r="B108" s="84" t="s">
        <v>240</v>
      </c>
      <c r="C108" s="84" t="s">
        <v>241</v>
      </c>
      <c r="D108" s="160" t="s">
        <v>72</v>
      </c>
      <c r="E108" s="160"/>
      <c r="F108" s="160"/>
      <c r="G108" s="51"/>
      <c r="H108" s="51"/>
      <c r="I108" s="54"/>
      <c r="J108" s="51"/>
      <c r="K108" s="51"/>
      <c r="L108" s="51"/>
      <c r="M108" s="51"/>
      <c r="N108" s="51"/>
      <c r="O108" s="51"/>
      <c r="P108" s="52"/>
      <c r="Q108" s="52"/>
    </row>
    <row r="109" spans="1:17" s="53" customFormat="1" ht="15" customHeight="1" x14ac:dyDescent="0.25">
      <c r="A109" s="80" t="s">
        <v>64</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58" t="s">
        <v>198</v>
      </c>
      <c r="B116" s="158"/>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199</v>
      </c>
      <c r="B118" s="4"/>
      <c r="C118" s="82"/>
      <c r="D118" s="86" t="s">
        <v>71</v>
      </c>
      <c r="E118" s="149"/>
      <c r="F118" s="149"/>
      <c r="G118" s="8"/>
      <c r="H118" s="59"/>
    </row>
    <row r="119" spans="1:17" ht="15" customHeight="1" x14ac:dyDescent="0.25">
      <c r="A119" s="4" t="s">
        <v>199</v>
      </c>
      <c r="B119" s="4"/>
      <c r="C119" s="82"/>
      <c r="D119" s="86" t="s">
        <v>71</v>
      </c>
      <c r="E119" s="149"/>
      <c r="F119" s="149"/>
      <c r="G119" s="8"/>
      <c r="H119" s="59"/>
    </row>
    <row r="120" spans="1:17" ht="15" customHeight="1" x14ac:dyDescent="0.25">
      <c r="A120" s="4" t="s">
        <v>200</v>
      </c>
      <c r="B120" s="4"/>
      <c r="C120" s="60"/>
      <c r="D120" s="4"/>
      <c r="E120" s="159"/>
      <c r="F120" s="159"/>
    </row>
    <row r="121" spans="1:17" ht="15" customHeight="1" x14ac:dyDescent="0.25">
      <c r="A121" s="4"/>
      <c r="B121" s="4"/>
      <c r="C121" s="60"/>
      <c r="D121" s="4"/>
      <c r="E121" s="87"/>
      <c r="F121" s="87"/>
    </row>
    <row r="122" spans="1:17" ht="13.5" customHeight="1" x14ac:dyDescent="0.25">
      <c r="A122" s="47"/>
    </row>
    <row r="123" spans="1:17" ht="15" customHeight="1" x14ac:dyDescent="0.25">
      <c r="A123" s="49" t="s">
        <v>225</v>
      </c>
      <c r="B123" s="50"/>
      <c r="C123" s="50"/>
      <c r="D123" s="150" t="str">
        <f>IF(F38="","",F38)</f>
        <v/>
      </c>
      <c r="E123" s="150"/>
      <c r="F123" s="150"/>
      <c r="G123" s="50"/>
      <c r="H123" s="50"/>
      <c r="I123" s="50"/>
      <c r="J123" s="50"/>
      <c r="K123" s="50"/>
      <c r="L123" s="50"/>
      <c r="M123" s="50"/>
      <c r="N123" s="50"/>
      <c r="O123" s="50"/>
      <c r="P123" s="50"/>
      <c r="Q123" s="50"/>
    </row>
    <row r="124" spans="1:17" s="53" customFormat="1" ht="15" customHeight="1" x14ac:dyDescent="0.25">
      <c r="A124" s="81" t="s">
        <v>63</v>
      </c>
      <c r="B124" s="84" t="s">
        <v>240</v>
      </c>
      <c r="C124" s="84" t="s">
        <v>241</v>
      </c>
      <c r="D124" s="160" t="s">
        <v>72</v>
      </c>
      <c r="E124" s="160"/>
      <c r="F124" s="160"/>
      <c r="G124" s="51"/>
      <c r="H124" s="51"/>
      <c r="I124" s="54"/>
      <c r="J124" s="51"/>
      <c r="K124" s="51"/>
      <c r="L124" s="51"/>
      <c r="M124" s="51"/>
      <c r="N124" s="51"/>
      <c r="O124" s="51"/>
      <c r="P124" s="52"/>
      <c r="Q124" s="52"/>
    </row>
    <row r="125" spans="1:17" s="53" customFormat="1" ht="15" customHeight="1" x14ac:dyDescent="0.25">
      <c r="A125" s="80" t="s">
        <v>64</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58" t="s">
        <v>198</v>
      </c>
      <c r="B132" s="158"/>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199</v>
      </c>
      <c r="B134" s="4"/>
      <c r="C134" s="82"/>
      <c r="D134" s="86" t="s">
        <v>71</v>
      </c>
      <c r="E134" s="149"/>
      <c r="F134" s="149"/>
      <c r="G134" s="8"/>
      <c r="H134" s="59"/>
    </row>
    <row r="135" spans="1:17" ht="15" customHeight="1" x14ac:dyDescent="0.25">
      <c r="A135" s="4" t="s">
        <v>199</v>
      </c>
      <c r="B135" s="4"/>
      <c r="C135" s="82"/>
      <c r="D135" s="86" t="s">
        <v>71</v>
      </c>
      <c r="E135" s="149"/>
      <c r="F135" s="149"/>
      <c r="G135" s="8"/>
      <c r="H135" s="59"/>
    </row>
    <row r="136" spans="1:17" ht="15" customHeight="1" x14ac:dyDescent="0.25">
      <c r="A136" s="4" t="s">
        <v>200</v>
      </c>
      <c r="B136" s="4"/>
      <c r="C136" s="60"/>
      <c r="D136" s="4"/>
      <c r="E136" s="159"/>
      <c r="F136" s="159"/>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239</v>
      </c>
      <c r="B139" s="50"/>
      <c r="C139" s="50"/>
      <c r="D139" s="150" t="str">
        <f>IF(B57="","",B57)</f>
        <v/>
      </c>
      <c r="E139" s="150"/>
      <c r="F139" s="150"/>
      <c r="G139" s="50"/>
      <c r="H139" s="50"/>
      <c r="I139" s="50"/>
      <c r="J139" s="50"/>
      <c r="K139" s="50"/>
      <c r="L139" s="50"/>
      <c r="M139" s="50"/>
      <c r="N139" s="50"/>
      <c r="O139" s="50"/>
      <c r="P139" s="50"/>
      <c r="Q139" s="50"/>
    </row>
    <row r="140" spans="1:17" s="53" customFormat="1" ht="15" customHeight="1" x14ac:dyDescent="0.25">
      <c r="A140" s="81" t="s">
        <v>63</v>
      </c>
      <c r="B140" s="84" t="s">
        <v>240</v>
      </c>
      <c r="C140" s="84" t="s">
        <v>241</v>
      </c>
      <c r="D140" s="160" t="s">
        <v>72</v>
      </c>
      <c r="E140" s="160"/>
      <c r="F140" s="160"/>
      <c r="G140" s="51"/>
      <c r="H140" s="51"/>
      <c r="I140" s="54"/>
      <c r="J140" s="51"/>
      <c r="K140" s="51"/>
      <c r="L140" s="51"/>
      <c r="M140" s="51"/>
      <c r="N140" s="51"/>
      <c r="O140" s="51"/>
      <c r="P140" s="52"/>
      <c r="Q140" s="52"/>
    </row>
    <row r="141" spans="1:17" s="53" customFormat="1" ht="15" customHeight="1" x14ac:dyDescent="0.25">
      <c r="A141" s="80" t="s">
        <v>64</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58" t="s">
        <v>198</v>
      </c>
      <c r="B148" s="158"/>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199</v>
      </c>
      <c r="B150" s="4"/>
      <c r="C150" s="82"/>
      <c r="D150" s="86" t="s">
        <v>71</v>
      </c>
      <c r="E150" s="149"/>
      <c r="F150" s="149"/>
      <c r="G150" s="8"/>
      <c r="H150" s="59"/>
    </row>
    <row r="151" spans="1:17" ht="15" customHeight="1" x14ac:dyDescent="0.25">
      <c r="A151" s="4" t="s">
        <v>199</v>
      </c>
      <c r="B151" s="4"/>
      <c r="C151" s="82"/>
      <c r="D151" s="86" t="s">
        <v>71</v>
      </c>
      <c r="E151" s="149"/>
      <c r="F151" s="149"/>
      <c r="G151" s="8"/>
      <c r="H151" s="59"/>
    </row>
    <row r="152" spans="1:17" ht="15" customHeight="1" x14ac:dyDescent="0.25">
      <c r="A152" s="4" t="s">
        <v>200</v>
      </c>
      <c r="B152" s="4"/>
      <c r="C152" s="60"/>
      <c r="D152" s="4"/>
      <c r="E152" s="159"/>
      <c r="F152" s="159"/>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265</v>
      </c>
      <c r="B155" s="50"/>
      <c r="C155" s="50"/>
      <c r="D155" s="150" t="str">
        <f>IF(F57="","",F57)</f>
        <v/>
      </c>
      <c r="E155" s="150"/>
      <c r="F155" s="150"/>
      <c r="G155" s="50"/>
      <c r="H155" s="50"/>
      <c r="I155" s="50"/>
      <c r="J155" s="50"/>
      <c r="K155" s="50"/>
      <c r="L155" s="50"/>
      <c r="M155" s="50"/>
      <c r="N155" s="50"/>
      <c r="O155" s="50"/>
      <c r="P155" s="50"/>
      <c r="Q155" s="50"/>
    </row>
    <row r="156" spans="1:17" s="53" customFormat="1" ht="15" customHeight="1" x14ac:dyDescent="0.25">
      <c r="A156" s="81" t="s">
        <v>63</v>
      </c>
      <c r="B156" s="84" t="s">
        <v>240</v>
      </c>
      <c r="C156" s="84" t="s">
        <v>241</v>
      </c>
      <c r="D156" s="160" t="s">
        <v>72</v>
      </c>
      <c r="E156" s="160"/>
      <c r="F156" s="160"/>
      <c r="G156" s="51"/>
      <c r="H156" s="51"/>
      <c r="I156" s="54"/>
      <c r="J156" s="51"/>
      <c r="K156" s="51"/>
      <c r="L156" s="51"/>
      <c r="M156" s="51"/>
      <c r="N156" s="51"/>
      <c r="O156" s="51"/>
      <c r="P156" s="52"/>
      <c r="Q156" s="52"/>
    </row>
    <row r="157" spans="1:17" s="53" customFormat="1" ht="15" customHeight="1" x14ac:dyDescent="0.25">
      <c r="A157" s="80" t="s">
        <v>64</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58" t="s">
        <v>198</v>
      </c>
      <c r="B164" s="158"/>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199</v>
      </c>
      <c r="B166" s="4"/>
      <c r="C166" s="82"/>
      <c r="D166" s="86" t="s">
        <v>71</v>
      </c>
      <c r="E166" s="149"/>
      <c r="F166" s="149"/>
      <c r="G166" s="8"/>
      <c r="H166" s="59"/>
    </row>
    <row r="167" spans="1:17" ht="15" customHeight="1" x14ac:dyDescent="0.25">
      <c r="A167" s="4" t="s">
        <v>199</v>
      </c>
      <c r="B167" s="4"/>
      <c r="C167" s="82"/>
      <c r="D167" s="86" t="s">
        <v>71</v>
      </c>
      <c r="E167" s="149"/>
      <c r="F167" s="149"/>
      <c r="G167" s="8"/>
      <c r="H167" s="59"/>
    </row>
    <row r="168" spans="1:17" ht="15" customHeight="1" x14ac:dyDescent="0.25">
      <c r="A168" s="4" t="s">
        <v>200</v>
      </c>
      <c r="B168" s="4"/>
      <c r="C168" s="60"/>
      <c r="D168" s="4"/>
      <c r="E168" s="159"/>
      <c r="F168" s="159"/>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2" t="str">
        <f>IF(podpis="","",podpis)</f>
        <v/>
      </c>
      <c r="E175" s="162"/>
      <c r="F175" s="162"/>
    </row>
    <row r="176" spans="1:17" ht="15" customHeight="1" x14ac:dyDescent="0.25">
      <c r="A176" s="4"/>
      <c r="B176" s="4"/>
      <c r="C176" s="4"/>
      <c r="D176" s="4"/>
      <c r="E176" s="4"/>
      <c r="F176" s="4"/>
    </row>
    <row r="177" spans="1:9" ht="15" customHeight="1" x14ac:dyDescent="0.25">
      <c r="A177" s="4"/>
      <c r="B177" s="4" t="s">
        <v>6</v>
      </c>
      <c r="C177" s="4"/>
      <c r="D177" s="161" t="str">
        <f>IF(datum="","",datum)</f>
        <v/>
      </c>
      <c r="E177" s="161"/>
    </row>
    <row r="178" spans="1:9" ht="15" customHeight="1" x14ac:dyDescent="0.25"/>
    <row r="179" spans="1:9" x14ac:dyDescent="0.25">
      <c r="G179" s="5"/>
      <c r="H179" s="5"/>
      <c r="I179" s="8"/>
    </row>
    <row r="180" spans="1:9" ht="15" customHeight="1" x14ac:dyDescent="0.25">
      <c r="C180" s="3" t="s">
        <v>7</v>
      </c>
      <c r="D180" s="83"/>
      <c r="E180" s="83"/>
      <c r="F180" s="7"/>
      <c r="G180" s="111" t="s">
        <v>8</v>
      </c>
      <c r="H180" s="111"/>
    </row>
  </sheetData>
  <sheetProtection algorithmName="SHA-512" hashValue="/RhUt8/JVUlt7iiN5sjRkZV2PgNYF1SOlssx7g9AfEjZymkqFotU5TaS6yq3GQ35X815jDGDtmO8gXVqjx8xOQ==" saltValue="+9RI9CtTs8pP7b5qHKJ1UA==" spinCount="100000" sheet="1" objects="1" scenarios="1"/>
  <mergeCells count="94">
    <mergeCell ref="B57:D57"/>
    <mergeCell ref="F57:H57"/>
    <mergeCell ref="A1:G1"/>
    <mergeCell ref="A2:G2"/>
    <mergeCell ref="A4:G4"/>
    <mergeCell ref="G6:H6"/>
    <mergeCell ref="A7:F7"/>
    <mergeCell ref="G7:H7"/>
    <mergeCell ref="A10:H10"/>
    <mergeCell ref="B19:D19"/>
    <mergeCell ref="F19:H19"/>
    <mergeCell ref="B38:D38"/>
    <mergeCell ref="F38:H38"/>
    <mergeCell ref="E87:F87"/>
    <mergeCell ref="D75:F75"/>
    <mergeCell ref="D76:F76"/>
    <mergeCell ref="D77:F77"/>
    <mergeCell ref="D78:F78"/>
    <mergeCell ref="D79:F79"/>
    <mergeCell ref="D80:F80"/>
    <mergeCell ref="D81:F81"/>
    <mergeCell ref="D82:F82"/>
    <mergeCell ref="D83:F83"/>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D155:F155"/>
    <mergeCell ref="D141:F141"/>
    <mergeCell ref="D142:F142"/>
    <mergeCell ref="D143:F143"/>
    <mergeCell ref="D144:F144"/>
    <mergeCell ref="D145:F145"/>
    <mergeCell ref="D146:F146"/>
    <mergeCell ref="D147:F147"/>
    <mergeCell ref="A148:B148"/>
    <mergeCell ref="E150:F150"/>
    <mergeCell ref="E151:F151"/>
    <mergeCell ref="E152:F152"/>
    <mergeCell ref="A164:B164"/>
    <mergeCell ref="E166:F166"/>
    <mergeCell ref="E167:F167"/>
    <mergeCell ref="E168:F168"/>
    <mergeCell ref="D156:F156"/>
    <mergeCell ref="D157:F157"/>
    <mergeCell ref="D158:F158"/>
    <mergeCell ref="D159:F159"/>
    <mergeCell ref="D160:F160"/>
    <mergeCell ref="D161:F161"/>
    <mergeCell ref="D175:F175"/>
    <mergeCell ref="D177:E177"/>
    <mergeCell ref="G180:H180"/>
    <mergeCell ref="D162:F162"/>
    <mergeCell ref="D163:F163"/>
  </mergeCells>
  <conditionalFormatting sqref="G7">
    <cfRule type="expression" dxfId="144" priority="12">
      <formula>#REF!="NE"</formula>
    </cfRule>
    <cfRule type="expression" dxfId="143" priority="13">
      <formula>#REF!=""</formula>
    </cfRule>
  </conditionalFormatting>
  <conditionalFormatting sqref="B18:B19">
    <cfRule type="expression" dxfId="142" priority="11">
      <formula>"if+$B$22="""""</formula>
    </cfRule>
  </conditionalFormatting>
  <conditionalFormatting sqref="F18:F19">
    <cfRule type="expression" dxfId="141" priority="10">
      <formula>"if+$B$22="""""</formula>
    </cfRule>
  </conditionalFormatting>
  <conditionalFormatting sqref="B37">
    <cfRule type="expression" dxfId="140" priority="9">
      <formula>"if+$B$22="""""</formula>
    </cfRule>
  </conditionalFormatting>
  <conditionalFormatting sqref="F37">
    <cfRule type="expression" dxfId="139" priority="8">
      <formula>"if+$B$22="""""</formula>
    </cfRule>
  </conditionalFormatting>
  <conditionalFormatting sqref="B56">
    <cfRule type="expression" dxfId="138" priority="7">
      <formula>"if+$B$22="""""</formula>
    </cfRule>
  </conditionalFormatting>
  <conditionalFormatting sqref="F56">
    <cfRule type="expression" dxfId="137" priority="6">
      <formula>"if+$B$22="""""</formula>
    </cfRule>
  </conditionalFormatting>
  <conditionalFormatting sqref="D75">
    <cfRule type="expression" dxfId="136" priority="5">
      <formula>"if+$B$22="""""</formula>
    </cfRule>
  </conditionalFormatting>
  <conditionalFormatting sqref="B38">
    <cfRule type="expression" dxfId="135" priority="4">
      <formula>"if+$B$22="""""</formula>
    </cfRule>
  </conditionalFormatting>
  <conditionalFormatting sqref="B57">
    <cfRule type="expression" dxfId="134" priority="3">
      <formula>"if+$B$22="""""</formula>
    </cfRule>
  </conditionalFormatting>
  <conditionalFormatting sqref="F38">
    <cfRule type="expression" dxfId="133" priority="2">
      <formula>"if+$B$22="""""</formula>
    </cfRule>
  </conditionalFormatting>
  <conditionalFormatting sqref="F57">
    <cfRule type="expression" dxfId="132" priority="1">
      <formula>"if+$B$22="""""</formula>
    </cfRule>
  </conditionalFormatting>
  <dataValidations count="7">
    <dataValidation type="time" allowBlank="1" showInputMessage="1" showErrorMessage="1" error="Prosim vnestie čas v fomratu hh:mm" sqref="B77:C83 B93:C99 B109:C115 B125:C131 B141:C147 B157:C163" xr:uid="{15351EB0-C4B1-4B64-97E5-9A1CB5CF219D}">
      <formula1>0</formula1>
      <formula2>0.999305555555556</formula2>
    </dataValidation>
    <dataValidation type="list" allowBlank="1" showInputMessage="1" showErrorMessage="1" sqref="E120:F120 E88:F88 E104:F104 E136:F138 E152:F154 E168:F169" xr:uid="{2F5EDE6C-23F1-4A29-A6B8-FE2496E04A9D}">
      <formula1>obseg4</formula1>
    </dataValidation>
    <dataValidation type="list" allowBlank="1" showInputMessage="1" showErrorMessage="1" sqref="E86:F87 C118:C119 E102:F103 C86:C87 C166:C167 C102:C103 E134:F135 C134:C135 E150:F151 C150:C151 E166:F167 E118:F119" xr:uid="{551AA831-3645-4C0C-81D8-387BCF316375}">
      <formula1>mesec</formula1>
    </dataValidation>
    <dataValidation type="list" allowBlank="1" showInputMessage="1" showErrorMessage="1" sqref="A7:F7" xr:uid="{A51D39B3-4A95-40CB-A9DF-9CEC96C90557}">
      <formula1>netekomovalni_program</formula1>
    </dataValidation>
    <dataValidation type="whole" allowBlank="1" showInputMessage="1" showErrorMessage="1" sqref="D59:D73 H21:H36 D21:D36 D40:D55 H40:H55 H59:H73" xr:uid="{AD14E668-AEE2-475E-90CA-1E23B0D4ACAA}">
      <formula1>1930</formula1>
      <formula2>2040</formula2>
    </dataValidation>
    <dataValidation type="list" allowBlank="1" showInputMessage="1" showErrorMessage="1" sqref="D56 D18 H37 H18 D37 H56" xr:uid="{83DF621A-D62F-40B9-9882-8882FAB01AF3}">
      <formula1>kompetence</formula1>
    </dataValidation>
    <dataValidation type="list" allowBlank="1" showInputMessage="1" showErrorMessage="1" sqref="A10:H10" xr:uid="{62B66A25-6C3B-4E56-909C-ED0D454E2C1D}">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4A9FFA6-685D-483E-A8DA-B18878B1385A}">
          <x14:formula1>
            <xm:f>sifrant!$L$5:$L$10</xm:f>
          </x14:formula1>
          <xm:sqref>G7:H7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13"/>
  <sheetViews>
    <sheetView showGridLines="0" zoomScale="120" zoomScaleNormal="120" zoomScaleSheetLayoutView="120" workbookViewId="0">
      <selection activeCell="L5" sqref="L5"/>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6" t="s">
        <v>74</v>
      </c>
      <c r="B1" s="197"/>
      <c r="C1" s="197"/>
      <c r="D1" s="197"/>
      <c r="E1" s="197"/>
      <c r="F1" s="197"/>
      <c r="G1" s="197"/>
      <c r="H1" s="198"/>
    </row>
    <row r="2" spans="1:8" ht="18.75" x14ac:dyDescent="0.3">
      <c r="A2" s="140" t="str">
        <f>IF(naziv="","",naziv)</f>
        <v/>
      </c>
      <c r="B2" s="141"/>
      <c r="C2" s="141"/>
      <c r="D2" s="141"/>
      <c r="E2" s="141"/>
      <c r="F2" s="141"/>
      <c r="G2" s="141"/>
      <c r="H2" s="142"/>
    </row>
    <row r="3" spans="1:8" ht="15.75" thickBot="1" x14ac:dyDescent="0.3"/>
    <row r="4" spans="1:8" ht="75.75" customHeight="1" thickBot="1" x14ac:dyDescent="0.3">
      <c r="A4" s="203" t="s">
        <v>226</v>
      </c>
      <c r="B4" s="204"/>
      <c r="C4" s="204"/>
      <c r="D4" s="204"/>
      <c r="E4" s="204"/>
      <c r="F4" s="204"/>
      <c r="G4" s="204"/>
      <c r="H4" s="205"/>
    </row>
    <row r="6" spans="1:8" ht="15" customHeight="1" x14ac:dyDescent="0.25">
      <c r="A6" s="16" t="s">
        <v>73</v>
      </c>
      <c r="B6" s="63"/>
      <c r="C6" s="63"/>
      <c r="D6" s="5"/>
      <c r="E6" s="5"/>
      <c r="F6" s="5"/>
      <c r="G6" s="201" t="s">
        <v>133</v>
      </c>
      <c r="H6" s="202"/>
    </row>
    <row r="7" spans="1:8" ht="30" customHeight="1" x14ac:dyDescent="0.25">
      <c r="A7" s="199"/>
      <c r="B7" s="200"/>
      <c r="C7" s="200"/>
      <c r="D7" s="200"/>
      <c r="E7" s="200"/>
      <c r="F7" s="200"/>
      <c r="G7" s="173"/>
      <c r="H7" s="17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227</v>
      </c>
      <c r="B10" s="77"/>
      <c r="C10" s="78"/>
      <c r="D10" s="187"/>
      <c r="E10" s="188"/>
      <c r="F10" s="188"/>
      <c r="G10" s="188"/>
      <c r="H10" s="189"/>
    </row>
    <row r="11" spans="1:8" ht="15.75" customHeight="1" x14ac:dyDescent="0.25">
      <c r="A11" s="65" t="s">
        <v>228</v>
      </c>
      <c r="B11" s="66"/>
      <c r="C11" s="67"/>
      <c r="D11" s="68"/>
      <c r="E11" s="187"/>
      <c r="F11" s="188"/>
      <c r="G11" s="188"/>
      <c r="H11" s="189"/>
    </row>
    <row r="12" spans="1:8" ht="15.75" x14ac:dyDescent="0.25">
      <c r="A12" s="73" t="s">
        <v>122</v>
      </c>
      <c r="B12" s="77"/>
      <c r="C12" s="79"/>
      <c r="D12" s="79"/>
      <c r="E12" s="78"/>
      <c r="F12" s="187"/>
      <c r="G12" s="188"/>
      <c r="H12" s="189"/>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232</v>
      </c>
      <c r="B15" s="74"/>
      <c r="C15" s="74"/>
      <c r="D15" s="74"/>
      <c r="E15" s="70"/>
      <c r="F15" s="192"/>
      <c r="G15" s="206"/>
      <c r="H15" s="193"/>
    </row>
    <row r="16" spans="1:8" ht="15.75" x14ac:dyDescent="0.25">
      <c r="A16" s="73" t="s">
        <v>233</v>
      </c>
      <c r="B16" s="74"/>
      <c r="C16" s="74"/>
      <c r="D16" s="74"/>
      <c r="E16" s="74"/>
      <c r="F16" s="70"/>
      <c r="G16" s="147"/>
      <c r="H16" s="191"/>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234</v>
      </c>
      <c r="B19" s="74"/>
      <c r="C19" s="74"/>
      <c r="D19" s="74"/>
      <c r="E19" s="74"/>
      <c r="F19" s="70"/>
      <c r="G19" s="192"/>
      <c r="H19" s="193"/>
    </row>
    <row r="20" spans="1:9" x14ac:dyDescent="0.25">
      <c r="A20" s="61"/>
      <c r="B20" s="13"/>
      <c r="C20" s="13"/>
      <c r="D20" s="13"/>
      <c r="E20" s="13"/>
      <c r="F20" s="13"/>
      <c r="G20" s="13"/>
      <c r="H20" s="13"/>
    </row>
    <row r="21" spans="1:9" ht="27.75" customHeight="1" x14ac:dyDescent="0.25">
      <c r="A21" s="207" t="s">
        <v>86</v>
      </c>
      <c r="B21" s="207"/>
      <c r="C21" s="207"/>
      <c r="D21" s="207"/>
      <c r="E21" s="207"/>
      <c r="F21" s="207"/>
      <c r="G21" s="207"/>
      <c r="H21" s="207"/>
      <c r="I21" s="4"/>
    </row>
    <row r="22" spans="1:9" s="30" customFormat="1" ht="28.5" customHeight="1" x14ac:dyDescent="0.25">
      <c r="A22" s="28" t="s">
        <v>87</v>
      </c>
      <c r="B22" s="194" t="s">
        <v>47</v>
      </c>
      <c r="C22" s="194"/>
      <c r="D22" s="195" t="s">
        <v>88</v>
      </c>
      <c r="E22" s="195"/>
      <c r="F22" s="195"/>
      <c r="G22" s="183" t="s">
        <v>89</v>
      </c>
      <c r="H22" s="184"/>
      <c r="I22" s="75"/>
    </row>
    <row r="23" spans="1:9" ht="15" customHeight="1" x14ac:dyDescent="0.25">
      <c r="A23" s="76">
        <v>1</v>
      </c>
      <c r="B23" s="185"/>
      <c r="C23" s="186"/>
      <c r="D23" s="185"/>
      <c r="E23" s="190"/>
      <c r="F23" s="186"/>
      <c r="G23" s="185"/>
      <c r="H23" s="186"/>
      <c r="I23" s="4"/>
    </row>
    <row r="24" spans="1:9" ht="15" customHeight="1" x14ac:dyDescent="0.25">
      <c r="A24" s="76">
        <v>2</v>
      </c>
      <c r="B24" s="185"/>
      <c r="C24" s="186"/>
      <c r="D24" s="185"/>
      <c r="E24" s="190"/>
      <c r="F24" s="186"/>
      <c r="G24" s="185"/>
      <c r="H24" s="186"/>
      <c r="I24" s="4"/>
    </row>
    <row r="25" spans="1:9" ht="15" customHeight="1" x14ac:dyDescent="0.25">
      <c r="A25" s="76">
        <v>3</v>
      </c>
      <c r="B25" s="185"/>
      <c r="C25" s="186"/>
      <c r="D25" s="185"/>
      <c r="E25" s="190"/>
      <c r="F25" s="186"/>
      <c r="G25" s="185"/>
      <c r="H25" s="186"/>
      <c r="I25" s="4"/>
    </row>
    <row r="26" spans="1:9" ht="15" customHeight="1" x14ac:dyDescent="0.25">
      <c r="A26" s="76">
        <v>4</v>
      </c>
      <c r="B26" s="185"/>
      <c r="C26" s="186"/>
      <c r="D26" s="185"/>
      <c r="E26" s="190"/>
      <c r="F26" s="186"/>
      <c r="G26" s="185"/>
      <c r="H26" s="186"/>
      <c r="I26" s="4"/>
    </row>
    <row r="27" spans="1:9" ht="15" customHeight="1" x14ac:dyDescent="0.25">
      <c r="A27" s="76">
        <v>5</v>
      </c>
      <c r="B27" s="185"/>
      <c r="C27" s="186"/>
      <c r="D27" s="185"/>
      <c r="E27" s="190"/>
      <c r="F27" s="186"/>
      <c r="G27" s="185"/>
      <c r="H27" s="186"/>
      <c r="I27" s="4"/>
    </row>
    <row r="28" spans="1:9" ht="15" customHeight="1" x14ac:dyDescent="0.25">
      <c r="A28" s="76">
        <v>6</v>
      </c>
      <c r="B28" s="185"/>
      <c r="C28" s="186"/>
      <c r="D28" s="185"/>
      <c r="E28" s="190"/>
      <c r="F28" s="186"/>
      <c r="G28" s="185"/>
      <c r="H28" s="186"/>
      <c r="I28" s="4"/>
    </row>
    <row r="29" spans="1:9" ht="15" customHeight="1" x14ac:dyDescent="0.25">
      <c r="A29" s="76">
        <v>7</v>
      </c>
      <c r="B29" s="185"/>
      <c r="C29" s="186"/>
      <c r="D29" s="185"/>
      <c r="E29" s="190"/>
      <c r="F29" s="186"/>
      <c r="G29" s="185"/>
      <c r="H29" s="186"/>
      <c r="I29" s="4"/>
    </row>
    <row r="30" spans="1:9" ht="15" customHeight="1" x14ac:dyDescent="0.25">
      <c r="A30" s="76">
        <v>8</v>
      </c>
      <c r="B30" s="185"/>
      <c r="C30" s="186"/>
      <c r="D30" s="185"/>
      <c r="E30" s="190"/>
      <c r="F30" s="186"/>
      <c r="G30" s="185"/>
      <c r="H30" s="186"/>
      <c r="I30" s="4"/>
    </row>
    <row r="31" spans="1:9" ht="15" customHeight="1" x14ac:dyDescent="0.25">
      <c r="A31" s="76">
        <v>9</v>
      </c>
      <c r="B31" s="185"/>
      <c r="C31" s="186"/>
      <c r="D31" s="185"/>
      <c r="E31" s="190"/>
      <c r="F31" s="186"/>
      <c r="G31" s="185"/>
      <c r="H31" s="186"/>
      <c r="I31" s="4"/>
    </row>
    <row r="32" spans="1:9" ht="15" customHeight="1" x14ac:dyDescent="0.25">
      <c r="A32" s="76">
        <v>10</v>
      </c>
      <c r="B32" s="185"/>
      <c r="C32" s="186"/>
      <c r="D32" s="185"/>
      <c r="E32" s="190"/>
      <c r="F32" s="186"/>
      <c r="G32" s="185"/>
      <c r="H32" s="186"/>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79" t="s">
        <v>91</v>
      </c>
      <c r="B35" s="180"/>
      <c r="C35" s="180"/>
      <c r="D35" s="179" t="s">
        <v>98</v>
      </c>
      <c r="E35" s="180"/>
      <c r="F35" s="180"/>
      <c r="G35" s="180"/>
      <c r="H35" s="4"/>
      <c r="I35" s="4"/>
    </row>
    <row r="36" spans="1:12" x14ac:dyDescent="0.25">
      <c r="A36" s="177" t="s">
        <v>92</v>
      </c>
      <c r="B36" s="178"/>
      <c r="C36" s="178"/>
      <c r="D36" s="181"/>
      <c r="E36" s="182"/>
      <c r="F36" s="182"/>
      <c r="G36" s="182"/>
      <c r="H36" s="4"/>
    </row>
    <row r="37" spans="1:12" x14ac:dyDescent="0.25">
      <c r="A37" s="177" t="s">
        <v>93</v>
      </c>
      <c r="B37" s="178"/>
      <c r="C37" s="178"/>
      <c r="D37" s="181"/>
      <c r="E37" s="182"/>
      <c r="F37" s="182"/>
      <c r="G37" s="182"/>
      <c r="H37" s="4"/>
    </row>
    <row r="38" spans="1:12" x14ac:dyDescent="0.25">
      <c r="A38" s="177" t="s">
        <v>94</v>
      </c>
      <c r="B38" s="178"/>
      <c r="C38" s="178"/>
      <c r="D38" s="181"/>
      <c r="E38" s="182"/>
      <c r="F38" s="182"/>
      <c r="G38" s="182"/>
      <c r="H38" s="4"/>
    </row>
    <row r="39" spans="1:12" x14ac:dyDescent="0.25">
      <c r="A39" s="177" t="s">
        <v>95</v>
      </c>
      <c r="B39" s="178"/>
      <c r="C39" s="178"/>
      <c r="D39" s="181"/>
      <c r="E39" s="182"/>
      <c r="F39" s="182"/>
      <c r="G39" s="182"/>
      <c r="H39" s="4"/>
    </row>
    <row r="40" spans="1:12" x14ac:dyDescent="0.25">
      <c r="A40" s="177" t="s">
        <v>96</v>
      </c>
      <c r="B40" s="178"/>
      <c r="C40" s="178"/>
      <c r="D40" s="181"/>
      <c r="E40" s="182"/>
      <c r="F40" s="182"/>
      <c r="G40" s="182"/>
      <c r="H40" s="4"/>
    </row>
    <row r="41" spans="1:12" x14ac:dyDescent="0.25">
      <c r="A41" s="177" t="s">
        <v>97</v>
      </c>
      <c r="B41" s="178"/>
      <c r="C41" s="178"/>
      <c r="D41" s="181"/>
      <c r="E41" s="182"/>
      <c r="F41" s="182"/>
      <c r="G41" s="182"/>
      <c r="H41" s="4"/>
    </row>
    <row r="42" spans="1:12" ht="15" customHeight="1" x14ac:dyDescent="0.25">
      <c r="A42" s="145" t="s">
        <v>99</v>
      </c>
      <c r="B42" s="146"/>
      <c r="C42" s="146"/>
      <c r="D42" s="146"/>
      <c r="E42" s="146"/>
      <c r="F42" s="146"/>
      <c r="G42" s="146"/>
      <c r="H42" s="146"/>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258</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257</v>
      </c>
      <c r="B50" s="102"/>
      <c r="C50" s="21" t="s">
        <v>134</v>
      </c>
      <c r="D50" s="76"/>
      <c r="E50" s="103" t="s">
        <v>257</v>
      </c>
      <c r="F50" s="102"/>
      <c r="G50" s="21" t="s">
        <v>135</v>
      </c>
      <c r="H50" s="76"/>
    </row>
    <row r="51" spans="1:8" x14ac:dyDescent="0.25">
      <c r="A51" s="103" t="s">
        <v>266</v>
      </c>
      <c r="B51" s="151"/>
      <c r="C51" s="152"/>
      <c r="D51" s="153"/>
      <c r="E51" s="103" t="s">
        <v>266</v>
      </c>
      <c r="F51" s="151"/>
      <c r="G51" s="152"/>
      <c r="H51" s="153"/>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257</v>
      </c>
      <c r="B66" s="102"/>
      <c r="C66" s="21" t="s">
        <v>136</v>
      </c>
      <c r="D66" s="76"/>
      <c r="E66" s="103" t="s">
        <v>257</v>
      </c>
      <c r="F66" s="102"/>
      <c r="G66" s="21" t="s">
        <v>236</v>
      </c>
      <c r="H66" s="76"/>
    </row>
    <row r="67" spans="1:8" x14ac:dyDescent="0.25">
      <c r="A67" s="103" t="s">
        <v>266</v>
      </c>
      <c r="B67" s="151"/>
      <c r="C67" s="152"/>
      <c r="D67" s="153"/>
      <c r="E67" s="103" t="s">
        <v>266</v>
      </c>
      <c r="F67" s="151"/>
      <c r="G67" s="152"/>
      <c r="H67" s="153"/>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257</v>
      </c>
      <c r="B82" s="102"/>
      <c r="C82" s="21" t="s">
        <v>237</v>
      </c>
      <c r="D82" s="76"/>
      <c r="E82" s="103" t="s">
        <v>257</v>
      </c>
      <c r="F82" s="102"/>
      <c r="G82" s="21" t="s">
        <v>238</v>
      </c>
      <c r="H82" s="76"/>
    </row>
    <row r="83" spans="1:8" x14ac:dyDescent="0.25">
      <c r="A83" s="103" t="s">
        <v>266</v>
      </c>
      <c r="B83" s="151"/>
      <c r="C83" s="152"/>
      <c r="D83" s="153"/>
      <c r="E83" s="103" t="s">
        <v>266</v>
      </c>
      <c r="F83" s="151"/>
      <c r="G83" s="152"/>
      <c r="H83" s="153"/>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222</v>
      </c>
      <c r="B98" s="50"/>
      <c r="C98" s="50"/>
      <c r="D98" s="150" t="str">
        <f>IF(B51="","",B51)</f>
        <v/>
      </c>
      <c r="E98" s="150"/>
      <c r="F98" s="150"/>
      <c r="G98" s="50"/>
      <c r="H98" s="50"/>
      <c r="I98" s="50"/>
      <c r="J98" s="50"/>
      <c r="K98" s="50"/>
      <c r="L98" s="50"/>
      <c r="M98" s="50"/>
      <c r="N98" s="50"/>
      <c r="O98" s="50"/>
      <c r="P98" s="50"/>
      <c r="Q98" s="50"/>
    </row>
    <row r="99" spans="1:17" s="53" customFormat="1" ht="15" customHeight="1" x14ac:dyDescent="0.25">
      <c r="A99" s="81" t="s">
        <v>63</v>
      </c>
      <c r="B99" s="84" t="s">
        <v>240</v>
      </c>
      <c r="C99" s="84" t="s">
        <v>241</v>
      </c>
      <c r="D99" s="160" t="s">
        <v>72</v>
      </c>
      <c r="E99" s="160"/>
      <c r="F99" s="160"/>
      <c r="G99" s="51"/>
      <c r="H99" s="51"/>
      <c r="I99" s="54"/>
      <c r="J99" s="51"/>
      <c r="K99" s="51"/>
      <c r="L99" s="51"/>
      <c r="M99" s="51"/>
      <c r="N99" s="51"/>
      <c r="O99" s="51"/>
      <c r="P99" s="52"/>
      <c r="Q99" s="52"/>
    </row>
    <row r="100" spans="1:17" s="53" customFormat="1" ht="15" customHeight="1" x14ac:dyDescent="0.25">
      <c r="A100" s="80" t="s">
        <v>64</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58" t="s">
        <v>198</v>
      </c>
      <c r="B107" s="158"/>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199</v>
      </c>
      <c r="B109" s="4"/>
      <c r="C109" s="82"/>
      <c r="D109" s="86" t="s">
        <v>71</v>
      </c>
      <c r="E109" s="149"/>
      <c r="F109" s="149"/>
      <c r="G109" s="8"/>
      <c r="H109" s="59"/>
    </row>
    <row r="110" spans="1:17" ht="15" customHeight="1" x14ac:dyDescent="0.25">
      <c r="A110" s="4" t="s">
        <v>199</v>
      </c>
      <c r="B110" s="4"/>
      <c r="C110" s="82"/>
      <c r="D110" s="86" t="s">
        <v>71</v>
      </c>
      <c r="E110" s="149"/>
      <c r="F110" s="149"/>
      <c r="G110" s="8"/>
      <c r="H110" s="59"/>
    </row>
    <row r="111" spans="1:17" ht="15" customHeight="1" x14ac:dyDescent="0.25">
      <c r="A111" s="4" t="s">
        <v>200</v>
      </c>
      <c r="B111" s="4"/>
      <c r="C111" s="60"/>
      <c r="D111" s="4"/>
      <c r="E111" s="159"/>
      <c r="F111" s="159"/>
    </row>
    <row r="112" spans="1:17" ht="15" customHeight="1" x14ac:dyDescent="0.25">
      <c r="A112" s="4"/>
      <c r="B112" s="4"/>
      <c r="C112" s="4"/>
      <c r="D112" s="4"/>
      <c r="E112" s="87"/>
      <c r="F112" s="87"/>
    </row>
    <row r="113" spans="1:17" ht="13.5" customHeight="1" x14ac:dyDescent="0.25">
      <c r="A113" s="47"/>
    </row>
    <row r="114" spans="1:17" ht="15" customHeight="1" x14ac:dyDescent="0.25">
      <c r="A114" s="49" t="s">
        <v>224</v>
      </c>
      <c r="B114" s="50"/>
      <c r="C114" s="50"/>
      <c r="D114" s="150" t="str">
        <f>IF(F51="","",F51)</f>
        <v/>
      </c>
      <c r="E114" s="150"/>
      <c r="F114" s="150"/>
      <c r="G114" s="50"/>
      <c r="H114" s="50"/>
      <c r="I114" s="50"/>
      <c r="J114" s="50"/>
      <c r="K114" s="50"/>
      <c r="L114" s="50"/>
      <c r="M114" s="50"/>
      <c r="N114" s="50"/>
      <c r="O114" s="50"/>
      <c r="P114" s="50"/>
      <c r="Q114" s="50"/>
    </row>
    <row r="115" spans="1:17" s="53" customFormat="1" ht="15" customHeight="1" x14ac:dyDescent="0.25">
      <c r="A115" s="81" t="s">
        <v>63</v>
      </c>
      <c r="B115" s="84" t="s">
        <v>240</v>
      </c>
      <c r="C115" s="84" t="s">
        <v>241</v>
      </c>
      <c r="D115" s="160" t="s">
        <v>72</v>
      </c>
      <c r="E115" s="160"/>
      <c r="F115" s="160"/>
      <c r="G115" s="51"/>
      <c r="H115" s="51"/>
      <c r="I115" s="54"/>
      <c r="J115" s="51"/>
      <c r="K115" s="51"/>
      <c r="L115" s="51"/>
      <c r="M115" s="51"/>
      <c r="N115" s="51"/>
      <c r="O115" s="51"/>
      <c r="P115" s="52"/>
      <c r="Q115" s="52"/>
    </row>
    <row r="116" spans="1:17" s="53" customFormat="1" ht="15" customHeight="1" x14ac:dyDescent="0.25">
      <c r="A116" s="80" t="s">
        <v>64</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58" t="s">
        <v>198</v>
      </c>
      <c r="B123" s="158"/>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199</v>
      </c>
      <c r="B125" s="4"/>
      <c r="C125" s="82"/>
      <c r="D125" s="86" t="s">
        <v>71</v>
      </c>
      <c r="E125" s="149"/>
      <c r="F125" s="149"/>
      <c r="G125" s="8"/>
      <c r="H125" s="59"/>
    </row>
    <row r="126" spans="1:17" ht="15" customHeight="1" x14ac:dyDescent="0.25">
      <c r="A126" s="4" t="s">
        <v>199</v>
      </c>
      <c r="B126" s="4"/>
      <c r="C126" s="82"/>
      <c r="D126" s="86" t="s">
        <v>71</v>
      </c>
      <c r="E126" s="149"/>
      <c r="F126" s="149"/>
      <c r="G126" s="8"/>
      <c r="H126" s="59"/>
    </row>
    <row r="127" spans="1:17" ht="15" customHeight="1" x14ac:dyDescent="0.25">
      <c r="A127" s="4" t="s">
        <v>200</v>
      </c>
      <c r="B127" s="4"/>
      <c r="C127" s="60"/>
      <c r="D127" s="4"/>
      <c r="E127" s="159"/>
      <c r="F127" s="159"/>
    </row>
    <row r="128" spans="1:17" ht="15" customHeight="1" x14ac:dyDescent="0.25">
      <c r="A128" s="4"/>
      <c r="B128" s="4"/>
      <c r="C128" s="4"/>
      <c r="D128" s="4"/>
      <c r="E128" s="87"/>
      <c r="F128" s="87"/>
    </row>
    <row r="129" spans="1:17" ht="13.5" customHeight="1" x14ac:dyDescent="0.25">
      <c r="A129" s="47"/>
    </row>
    <row r="130" spans="1:17" ht="15" customHeight="1" x14ac:dyDescent="0.25">
      <c r="A130" s="49" t="s">
        <v>223</v>
      </c>
      <c r="B130" s="50"/>
      <c r="C130" s="50"/>
      <c r="D130" s="150" t="str">
        <f>IF(B67="","",B67)</f>
        <v/>
      </c>
      <c r="E130" s="150"/>
      <c r="F130" s="150"/>
      <c r="G130" s="50"/>
      <c r="H130" s="50"/>
      <c r="I130" s="50"/>
      <c r="J130" s="50"/>
      <c r="K130" s="50"/>
      <c r="L130" s="50"/>
      <c r="M130" s="50"/>
      <c r="N130" s="50"/>
      <c r="O130" s="50"/>
      <c r="P130" s="50"/>
      <c r="Q130" s="50"/>
    </row>
    <row r="131" spans="1:17" s="53" customFormat="1" ht="15" customHeight="1" x14ac:dyDescent="0.25">
      <c r="A131" s="81" t="s">
        <v>63</v>
      </c>
      <c r="B131" s="84" t="s">
        <v>240</v>
      </c>
      <c r="C131" s="84" t="s">
        <v>241</v>
      </c>
      <c r="D131" s="160" t="s">
        <v>72</v>
      </c>
      <c r="E131" s="160"/>
      <c r="F131" s="160"/>
      <c r="G131" s="51"/>
      <c r="H131" s="51"/>
      <c r="I131" s="54"/>
      <c r="J131" s="51"/>
      <c r="K131" s="51"/>
      <c r="L131" s="51"/>
      <c r="M131" s="51"/>
      <c r="N131" s="51"/>
      <c r="O131" s="51"/>
      <c r="P131" s="52"/>
      <c r="Q131" s="52"/>
    </row>
    <row r="132" spans="1:17" s="53" customFormat="1" ht="15" customHeight="1" x14ac:dyDescent="0.25">
      <c r="A132" s="80" t="s">
        <v>64</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58" t="s">
        <v>198</v>
      </c>
      <c r="B139" s="158"/>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199</v>
      </c>
      <c r="B141" s="4"/>
      <c r="C141" s="82"/>
      <c r="D141" s="86" t="s">
        <v>71</v>
      </c>
      <c r="E141" s="149"/>
      <c r="F141" s="149"/>
      <c r="G141" s="8"/>
      <c r="H141" s="59"/>
    </row>
    <row r="142" spans="1:17" ht="15" customHeight="1" x14ac:dyDescent="0.25">
      <c r="A142" s="4" t="s">
        <v>199</v>
      </c>
      <c r="B142" s="4"/>
      <c r="C142" s="82"/>
      <c r="D142" s="86" t="s">
        <v>71</v>
      </c>
      <c r="E142" s="149"/>
      <c r="F142" s="149"/>
      <c r="G142" s="8"/>
      <c r="H142" s="59"/>
    </row>
    <row r="143" spans="1:17" ht="15" customHeight="1" x14ac:dyDescent="0.25">
      <c r="A143" s="4" t="s">
        <v>200</v>
      </c>
      <c r="B143" s="4"/>
      <c r="C143" s="60"/>
      <c r="D143" s="4"/>
      <c r="E143" s="159"/>
      <c r="F143" s="159"/>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225</v>
      </c>
      <c r="B149" s="50"/>
      <c r="C149" s="50"/>
      <c r="D149" s="150" t="str">
        <f>IF(F67="","",F67)</f>
        <v/>
      </c>
      <c r="E149" s="150"/>
      <c r="F149" s="150"/>
      <c r="G149" s="50"/>
      <c r="H149" s="50"/>
      <c r="I149" s="50"/>
      <c r="J149" s="50"/>
      <c r="K149" s="50"/>
      <c r="L149" s="50"/>
      <c r="M149" s="50"/>
      <c r="N149" s="50"/>
      <c r="O149" s="50"/>
      <c r="P149" s="50"/>
      <c r="Q149" s="50"/>
    </row>
    <row r="150" spans="1:17" s="53" customFormat="1" ht="15" customHeight="1" x14ac:dyDescent="0.25">
      <c r="A150" s="81" t="s">
        <v>63</v>
      </c>
      <c r="B150" s="84" t="s">
        <v>240</v>
      </c>
      <c r="C150" s="84" t="s">
        <v>241</v>
      </c>
      <c r="D150" s="160" t="s">
        <v>72</v>
      </c>
      <c r="E150" s="160"/>
      <c r="F150" s="160"/>
      <c r="G150" s="51"/>
      <c r="H150" s="51"/>
      <c r="I150" s="54"/>
      <c r="J150" s="51"/>
      <c r="K150" s="51"/>
      <c r="L150" s="51"/>
      <c r="M150" s="51"/>
      <c r="N150" s="51"/>
      <c r="O150" s="51"/>
      <c r="P150" s="52"/>
      <c r="Q150" s="52"/>
    </row>
    <row r="151" spans="1:17" s="53" customFormat="1" ht="15" customHeight="1" x14ac:dyDescent="0.25">
      <c r="A151" s="80" t="s">
        <v>64</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58" t="s">
        <v>198</v>
      </c>
      <c r="B158" s="158"/>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199</v>
      </c>
      <c r="B160" s="4"/>
      <c r="C160" s="82"/>
      <c r="D160" s="86" t="s">
        <v>71</v>
      </c>
      <c r="E160" s="149"/>
      <c r="F160" s="149"/>
      <c r="G160" s="8"/>
      <c r="H160" s="59"/>
    </row>
    <row r="161" spans="1:17" ht="15" customHeight="1" x14ac:dyDescent="0.25">
      <c r="A161" s="4" t="s">
        <v>199</v>
      </c>
      <c r="B161" s="4"/>
      <c r="C161" s="82"/>
      <c r="D161" s="86" t="s">
        <v>71</v>
      </c>
      <c r="E161" s="149"/>
      <c r="F161" s="149"/>
      <c r="G161" s="8"/>
      <c r="H161" s="59"/>
    </row>
    <row r="162" spans="1:17" ht="15" customHeight="1" x14ac:dyDescent="0.25">
      <c r="A162" s="4" t="s">
        <v>200</v>
      </c>
      <c r="B162" s="4"/>
      <c r="C162" s="60"/>
      <c r="D162" s="4"/>
      <c r="E162" s="159"/>
      <c r="F162" s="159"/>
    </row>
    <row r="163" spans="1:17" ht="15" customHeight="1" x14ac:dyDescent="0.25">
      <c r="A163" s="4"/>
      <c r="B163" s="4"/>
      <c r="C163" s="4"/>
      <c r="D163" s="4"/>
      <c r="E163" s="87"/>
      <c r="F163" s="87"/>
    </row>
    <row r="164" spans="1:17" ht="13.5" customHeight="1" x14ac:dyDescent="0.25">
      <c r="A164" s="47"/>
    </row>
    <row r="165" spans="1:17" ht="15" customHeight="1" x14ac:dyDescent="0.25">
      <c r="A165" s="49" t="s">
        <v>239</v>
      </c>
      <c r="B165" s="50"/>
      <c r="C165" s="50"/>
      <c r="D165" s="150" t="str">
        <f>IF(B83="","",B83)</f>
        <v/>
      </c>
      <c r="E165" s="150"/>
      <c r="F165" s="150"/>
      <c r="G165" s="50"/>
      <c r="H165" s="50"/>
      <c r="I165" s="50"/>
      <c r="J165" s="50"/>
      <c r="K165" s="50"/>
      <c r="L165" s="50"/>
      <c r="M165" s="50"/>
      <c r="N165" s="50"/>
      <c r="O165" s="50"/>
      <c r="P165" s="50"/>
      <c r="Q165" s="50"/>
    </row>
    <row r="166" spans="1:17" s="53" customFormat="1" ht="15" customHeight="1" x14ac:dyDescent="0.25">
      <c r="A166" s="81" t="s">
        <v>63</v>
      </c>
      <c r="B166" s="84" t="s">
        <v>240</v>
      </c>
      <c r="C166" s="84" t="s">
        <v>241</v>
      </c>
      <c r="D166" s="160" t="s">
        <v>72</v>
      </c>
      <c r="E166" s="160"/>
      <c r="F166" s="160"/>
      <c r="G166" s="51"/>
      <c r="H166" s="51"/>
      <c r="I166" s="54"/>
      <c r="J166" s="51"/>
      <c r="K166" s="51"/>
      <c r="L166" s="51"/>
      <c r="M166" s="51"/>
      <c r="N166" s="51"/>
      <c r="O166" s="51"/>
      <c r="P166" s="52"/>
      <c r="Q166" s="52"/>
    </row>
    <row r="167" spans="1:17" s="53" customFormat="1" ht="15" customHeight="1" x14ac:dyDescent="0.25">
      <c r="A167" s="80" t="s">
        <v>64</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58" t="s">
        <v>198</v>
      </c>
      <c r="B174" s="158"/>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199</v>
      </c>
      <c r="B176" s="4"/>
      <c r="C176" s="82"/>
      <c r="D176" s="86" t="s">
        <v>71</v>
      </c>
      <c r="E176" s="149"/>
      <c r="F176" s="149"/>
      <c r="G176" s="8"/>
      <c r="H176" s="59"/>
    </row>
    <row r="177" spans="1:17" ht="15" customHeight="1" x14ac:dyDescent="0.25">
      <c r="A177" s="4" t="s">
        <v>199</v>
      </c>
      <c r="B177" s="4"/>
      <c r="C177" s="82"/>
      <c r="D177" s="86" t="s">
        <v>71</v>
      </c>
      <c r="E177" s="149"/>
      <c r="F177" s="149"/>
      <c r="G177" s="8"/>
      <c r="H177" s="59"/>
    </row>
    <row r="178" spans="1:17" ht="15" customHeight="1" x14ac:dyDescent="0.25">
      <c r="A178" s="4" t="s">
        <v>200</v>
      </c>
      <c r="B178" s="4"/>
      <c r="C178" s="60"/>
      <c r="D178" s="4"/>
      <c r="E178" s="159"/>
      <c r="F178" s="159"/>
    </row>
    <row r="179" spans="1:17" ht="15" customHeight="1" x14ac:dyDescent="0.25">
      <c r="A179" s="4"/>
      <c r="B179" s="4"/>
      <c r="C179" s="4"/>
      <c r="D179" s="4"/>
      <c r="E179" s="87"/>
      <c r="F179" s="87"/>
    </row>
    <row r="180" spans="1:17" ht="13.5" customHeight="1" x14ac:dyDescent="0.25">
      <c r="A180" s="47"/>
    </row>
    <row r="181" spans="1:17" ht="15" customHeight="1" x14ac:dyDescent="0.25">
      <c r="A181" s="49" t="s">
        <v>265</v>
      </c>
      <c r="B181" s="50"/>
      <c r="C181" s="50"/>
      <c r="D181" s="150" t="str">
        <f>IF(F83="","",F83)</f>
        <v/>
      </c>
      <c r="E181" s="150"/>
      <c r="F181" s="150"/>
      <c r="G181" s="50"/>
      <c r="H181" s="50"/>
      <c r="I181" s="50"/>
      <c r="J181" s="50"/>
      <c r="K181" s="50"/>
      <c r="L181" s="50"/>
      <c r="M181" s="50"/>
      <c r="N181" s="50"/>
      <c r="O181" s="50"/>
      <c r="P181" s="50"/>
      <c r="Q181" s="50"/>
    </row>
    <row r="182" spans="1:17" s="53" customFormat="1" ht="15" customHeight="1" x14ac:dyDescent="0.25">
      <c r="A182" s="81" t="s">
        <v>63</v>
      </c>
      <c r="B182" s="84" t="s">
        <v>240</v>
      </c>
      <c r="C182" s="84" t="s">
        <v>241</v>
      </c>
      <c r="D182" s="160" t="s">
        <v>72</v>
      </c>
      <c r="E182" s="160"/>
      <c r="F182" s="160"/>
      <c r="G182" s="51"/>
      <c r="H182" s="51"/>
      <c r="I182" s="54"/>
      <c r="J182" s="51"/>
      <c r="K182" s="51"/>
      <c r="L182" s="51"/>
      <c r="M182" s="51"/>
      <c r="N182" s="51"/>
      <c r="O182" s="51"/>
      <c r="P182" s="52"/>
      <c r="Q182" s="52"/>
    </row>
    <row r="183" spans="1:17" s="53" customFormat="1" ht="15" customHeight="1" x14ac:dyDescent="0.25">
      <c r="A183" s="80" t="s">
        <v>64</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58" t="s">
        <v>198</v>
      </c>
      <c r="B190" s="158"/>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199</v>
      </c>
      <c r="B192" s="4"/>
      <c r="C192" s="82"/>
      <c r="D192" s="86" t="s">
        <v>71</v>
      </c>
      <c r="E192" s="149"/>
      <c r="F192" s="149"/>
      <c r="G192" s="8"/>
      <c r="H192" s="59"/>
    </row>
    <row r="193" spans="1:9" ht="15" customHeight="1" x14ac:dyDescent="0.25">
      <c r="A193" s="4" t="s">
        <v>199</v>
      </c>
      <c r="B193" s="4"/>
      <c r="C193" s="82"/>
      <c r="D193" s="86" t="s">
        <v>71</v>
      </c>
      <c r="E193" s="149"/>
      <c r="F193" s="149"/>
      <c r="G193" s="8"/>
      <c r="H193" s="59"/>
    </row>
    <row r="194" spans="1:9" ht="15" customHeight="1" x14ac:dyDescent="0.25">
      <c r="A194" s="4" t="s">
        <v>200</v>
      </c>
      <c r="B194" s="4"/>
      <c r="C194" s="60"/>
      <c r="D194" s="4"/>
      <c r="E194" s="159"/>
      <c r="F194" s="159"/>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2" t="str">
        <f>IF(podpis="","",podpis)</f>
        <v/>
      </c>
      <c r="E203" s="162"/>
      <c r="F203" s="162"/>
    </row>
    <row r="204" spans="1:9" ht="15" customHeight="1" x14ac:dyDescent="0.25">
      <c r="A204" s="4"/>
      <c r="B204" s="4"/>
      <c r="C204" s="4"/>
      <c r="D204" s="4"/>
      <c r="E204" s="4"/>
      <c r="F204" s="4"/>
    </row>
    <row r="205" spans="1:9" ht="15" customHeight="1" x14ac:dyDescent="0.25">
      <c r="A205" s="4"/>
      <c r="B205" s="4" t="s">
        <v>6</v>
      </c>
      <c r="C205" s="4"/>
      <c r="D205" s="161" t="str">
        <f>IF(datum="","",datum)</f>
        <v/>
      </c>
      <c r="E205" s="161"/>
    </row>
    <row r="206" spans="1:9" ht="15" customHeight="1" x14ac:dyDescent="0.25"/>
    <row r="207" spans="1:9" x14ac:dyDescent="0.25">
      <c r="G207" s="5"/>
      <c r="H207" s="5"/>
      <c r="I207" s="8"/>
    </row>
    <row r="208" spans="1:9" ht="15" customHeight="1" x14ac:dyDescent="0.25">
      <c r="C208" s="3" t="s">
        <v>7</v>
      </c>
      <c r="D208" s="83"/>
      <c r="E208" s="83"/>
      <c r="F208" s="7"/>
      <c r="G208" s="111" t="s">
        <v>8</v>
      </c>
      <c r="H208" s="111"/>
    </row>
    <row r="209" spans="1:8" ht="15" customHeight="1" x14ac:dyDescent="0.25">
      <c r="C209" s="7"/>
      <c r="D209" s="7"/>
      <c r="F209" s="7"/>
      <c r="G209" s="7"/>
    </row>
    <row r="210" spans="1:8" ht="15" customHeight="1" x14ac:dyDescent="0.25">
      <c r="C210" s="7"/>
      <c r="D210" s="7"/>
      <c r="F210" s="7"/>
      <c r="G210" s="7"/>
    </row>
    <row r="211" spans="1:8" x14ac:dyDescent="0.25">
      <c r="A211" s="176" t="s">
        <v>19</v>
      </c>
      <c r="B211" s="146"/>
      <c r="C211" s="146"/>
      <c r="D211" s="146"/>
      <c r="E211" s="146"/>
      <c r="F211" s="146"/>
      <c r="G211" s="146"/>
      <c r="H211" s="146"/>
    </row>
    <row r="212" spans="1:8" ht="36" customHeight="1" x14ac:dyDescent="0.25">
      <c r="A212" s="176" t="s">
        <v>20</v>
      </c>
      <c r="B212" s="146"/>
      <c r="C212" s="146"/>
      <c r="D212" s="146"/>
      <c r="E212" s="146"/>
      <c r="F212" s="146"/>
      <c r="G212" s="146"/>
      <c r="H212" s="146"/>
    </row>
    <row r="213" spans="1:8" ht="42" customHeight="1" x14ac:dyDescent="0.25">
      <c r="A213" s="176" t="s">
        <v>21</v>
      </c>
      <c r="B213" s="146"/>
      <c r="C213" s="146"/>
      <c r="D213" s="146"/>
      <c r="E213" s="146"/>
      <c r="F213" s="146"/>
      <c r="G213" s="146"/>
      <c r="H213" s="146"/>
    </row>
  </sheetData>
  <sheetProtection algorithmName="SHA-512" hashValue="6nH99Rr+P6sTV0TGNFJ/RqnhlZfEdSYIbg/Op3P+uOCwjCeBCLFtzdibS08xs7Vf975/rcHbyM22nwIFJwzj/Q==" saltValue="TYTBFpk6BGYQp6QMdIIn8Q==" spinCount="100000" sheet="1" objects="1" scenarios="1"/>
  <mergeCells count="151">
    <mergeCell ref="F51:H51"/>
    <mergeCell ref="B67:D67"/>
    <mergeCell ref="E141:F141"/>
    <mergeCell ref="E143:F143"/>
    <mergeCell ref="A107:B107"/>
    <mergeCell ref="G28:H28"/>
    <mergeCell ref="B32:C32"/>
    <mergeCell ref="D32:F32"/>
    <mergeCell ref="G32:H32"/>
    <mergeCell ref="B29:C29"/>
    <mergeCell ref="D29:F29"/>
    <mergeCell ref="G29:H29"/>
    <mergeCell ref="B30:C30"/>
    <mergeCell ref="D30:F30"/>
    <mergeCell ref="G30:H30"/>
    <mergeCell ref="B31:C31"/>
    <mergeCell ref="D31:F31"/>
    <mergeCell ref="G31:H31"/>
    <mergeCell ref="D100:F100"/>
    <mergeCell ref="D101:F101"/>
    <mergeCell ref="D103:F103"/>
    <mergeCell ref="D104:F104"/>
    <mergeCell ref="D105:F105"/>
    <mergeCell ref="D106:F106"/>
    <mergeCell ref="D102:F102"/>
    <mergeCell ref="B51:D51"/>
    <mergeCell ref="A1:H1"/>
    <mergeCell ref="A7:F7"/>
    <mergeCell ref="G7:H7"/>
    <mergeCell ref="G6:H6"/>
    <mergeCell ref="D10:H10"/>
    <mergeCell ref="E11:H11"/>
    <mergeCell ref="A4:H4"/>
    <mergeCell ref="F15:H15"/>
    <mergeCell ref="A21:H21"/>
    <mergeCell ref="A2:H2"/>
    <mergeCell ref="G22:H22"/>
    <mergeCell ref="G23:H23"/>
    <mergeCell ref="G24:H24"/>
    <mergeCell ref="G25:H25"/>
    <mergeCell ref="D99:F99"/>
    <mergeCell ref="F12:H12"/>
    <mergeCell ref="B25:C25"/>
    <mergeCell ref="D23:F23"/>
    <mergeCell ref="D24:F24"/>
    <mergeCell ref="D25:F25"/>
    <mergeCell ref="G16:H16"/>
    <mergeCell ref="G19:H19"/>
    <mergeCell ref="B22:C22"/>
    <mergeCell ref="B23:C23"/>
    <mergeCell ref="B24:C24"/>
    <mergeCell ref="D22:F22"/>
    <mergeCell ref="B26:C26"/>
    <mergeCell ref="D26:F26"/>
    <mergeCell ref="G26:H26"/>
    <mergeCell ref="B27:C27"/>
    <mergeCell ref="D27:F27"/>
    <mergeCell ref="G27:H27"/>
    <mergeCell ref="B28:C28"/>
    <mergeCell ref="D28:F28"/>
    <mergeCell ref="A213:H213"/>
    <mergeCell ref="A211:H211"/>
    <mergeCell ref="A212:H212"/>
    <mergeCell ref="A40:C40"/>
    <mergeCell ref="A41:C41"/>
    <mergeCell ref="D35:G35"/>
    <mergeCell ref="D36:G36"/>
    <mergeCell ref="D37:G37"/>
    <mergeCell ref="D38:G38"/>
    <mergeCell ref="D39:G39"/>
    <mergeCell ref="D40:G40"/>
    <mergeCell ref="D41:G41"/>
    <mergeCell ref="A35:C35"/>
    <mergeCell ref="A36:C36"/>
    <mergeCell ref="A37:C37"/>
    <mergeCell ref="A38:C38"/>
    <mergeCell ref="A39:C39"/>
    <mergeCell ref="A42:H42"/>
    <mergeCell ref="D205:E205"/>
    <mergeCell ref="D203:F203"/>
    <mergeCell ref="D166:F166"/>
    <mergeCell ref="D167:F167"/>
    <mergeCell ref="D168:F168"/>
    <mergeCell ref="D169:F169"/>
    <mergeCell ref="D156:F156"/>
    <mergeCell ref="D157:F157"/>
    <mergeCell ref="D131:F131"/>
    <mergeCell ref="D132:F132"/>
    <mergeCell ref="A190:B190"/>
    <mergeCell ref="E192:F192"/>
    <mergeCell ref="E109:F109"/>
    <mergeCell ref="D115:F115"/>
    <mergeCell ref="D116:F116"/>
    <mergeCell ref="D117:F117"/>
    <mergeCell ref="D118:F118"/>
    <mergeCell ref="D119:F119"/>
    <mergeCell ref="D120:F120"/>
    <mergeCell ref="D121:F121"/>
    <mergeCell ref="D122:F122"/>
    <mergeCell ref="E111:F111"/>
    <mergeCell ref="A158:B158"/>
    <mergeCell ref="D133:F133"/>
    <mergeCell ref="D134:F134"/>
    <mergeCell ref="D135:F135"/>
    <mergeCell ref="D136:F136"/>
    <mergeCell ref="D137:F137"/>
    <mergeCell ref="D138:F138"/>
    <mergeCell ref="A139:B139"/>
    <mergeCell ref="G208:H208"/>
    <mergeCell ref="D184:F184"/>
    <mergeCell ref="D185:F185"/>
    <mergeCell ref="D186:F186"/>
    <mergeCell ref="D187:F187"/>
    <mergeCell ref="D188:F188"/>
    <mergeCell ref="D189:F189"/>
    <mergeCell ref="E160:F160"/>
    <mergeCell ref="E162:F162"/>
    <mergeCell ref="E194:F194"/>
    <mergeCell ref="D170:F170"/>
    <mergeCell ref="D171:F171"/>
    <mergeCell ref="D172:F172"/>
    <mergeCell ref="D173:F173"/>
    <mergeCell ref="A174:B174"/>
    <mergeCell ref="E176:F176"/>
    <mergeCell ref="E178:F178"/>
    <mergeCell ref="D182:F182"/>
    <mergeCell ref="D183:F183"/>
    <mergeCell ref="F67:H67"/>
    <mergeCell ref="B83:D83"/>
    <mergeCell ref="F83:H83"/>
    <mergeCell ref="E110:F110"/>
    <mergeCell ref="E126:F126"/>
    <mergeCell ref="E142:F142"/>
    <mergeCell ref="E161:F161"/>
    <mergeCell ref="E177:F177"/>
    <mergeCell ref="E193:F193"/>
    <mergeCell ref="D98:F98"/>
    <mergeCell ref="D114:F114"/>
    <mergeCell ref="D130:F130"/>
    <mergeCell ref="D149:F149"/>
    <mergeCell ref="D165:F165"/>
    <mergeCell ref="D181:F181"/>
    <mergeCell ref="A123:B123"/>
    <mergeCell ref="E125:F125"/>
    <mergeCell ref="E127:F127"/>
    <mergeCell ref="D150:F150"/>
    <mergeCell ref="D151:F151"/>
    <mergeCell ref="D152:F152"/>
    <mergeCell ref="D153:F153"/>
    <mergeCell ref="D154:F154"/>
    <mergeCell ref="D155:F155"/>
  </mergeCells>
  <conditionalFormatting sqref="B50">
    <cfRule type="expression" dxfId="131" priority="12">
      <formula>"if+$B$22="""""</formula>
    </cfRule>
  </conditionalFormatting>
  <conditionalFormatting sqref="F50">
    <cfRule type="expression" dxfId="130" priority="11">
      <formula>"if+$B$22="""""</formula>
    </cfRule>
  </conditionalFormatting>
  <conditionalFormatting sqref="B66">
    <cfRule type="expression" dxfId="129" priority="10">
      <formula>"if+$B$22="""""</formula>
    </cfRule>
  </conditionalFormatting>
  <conditionalFormatting sqref="F66">
    <cfRule type="expression" dxfId="128" priority="9">
      <formula>"if+$B$22="""""</formula>
    </cfRule>
  </conditionalFormatting>
  <conditionalFormatting sqref="B82">
    <cfRule type="expression" dxfId="127" priority="8">
      <formula>"if+$B$22="""""</formula>
    </cfRule>
  </conditionalFormatting>
  <conditionalFormatting sqref="F82">
    <cfRule type="expression" dxfId="126" priority="7">
      <formula>"if+$B$22="""""</formula>
    </cfRule>
  </conditionalFormatting>
  <conditionalFormatting sqref="B51">
    <cfRule type="expression" dxfId="125" priority="6">
      <formula>"if+$B$22="""""</formula>
    </cfRule>
  </conditionalFormatting>
  <conditionalFormatting sqref="F51">
    <cfRule type="expression" dxfId="124" priority="5">
      <formula>"if+$B$22="""""</formula>
    </cfRule>
  </conditionalFormatting>
  <conditionalFormatting sqref="B67">
    <cfRule type="expression" dxfId="123" priority="4">
      <formula>"if+$B$22="""""</formula>
    </cfRule>
  </conditionalFormatting>
  <conditionalFormatting sqref="F67">
    <cfRule type="expression" dxfId="122" priority="3">
      <formula>"if+$B$22="""""</formula>
    </cfRule>
  </conditionalFormatting>
  <conditionalFormatting sqref="B83">
    <cfRule type="expression" dxfId="121" priority="2">
      <formula>"if+$B$22="""""</formula>
    </cfRule>
  </conditionalFormatting>
  <conditionalFormatting sqref="F83">
    <cfRule type="expression" dxfId="120" priority="1">
      <formula>"if+$B$22="""""</formula>
    </cfRule>
  </conditionalFormatting>
  <dataValidations count="11">
    <dataValidation type="list" allowBlank="1" showInputMessage="1" showErrorMessage="1" sqref="A7" xr:uid="{6BA5FA24-04CD-424B-A5E2-99AC14BD90BE}">
      <formula1>tekmovalni</formula1>
    </dataValidation>
    <dataValidation type="list" allowBlank="1" showInputMessage="1" showErrorMessage="1" sqref="E11" xr:uid="{10D97B77-1B82-4A34-881E-8486A32DFE14}">
      <formula1>mnozicnost</formula1>
    </dataValidation>
    <dataValidation type="list" allowBlank="1" showInputMessage="1" showErrorMessage="1" sqref="F12" xr:uid="{0C5F0AFF-0AF4-47D3-8E9A-0E4F129FD8A2}">
      <formula1>registriranih</formula1>
    </dataValidation>
    <dataValidation type="list" allowBlank="1" showInputMessage="1" showErrorMessage="1" sqref="F15" xr:uid="{F0EE166D-BBAA-4F1B-AF7D-B7EBAAF82314}">
      <formula1>kpanoge</formula1>
    </dataValidation>
    <dataValidation type="list" allowBlank="1" showInputMessage="1" showErrorMessage="1" sqref="G16:H16" xr:uid="{68E3AFA8-06F4-462A-B09D-77338BE21265}">
      <formula1>ipanoge</formula1>
    </dataValidation>
    <dataValidation type="list" allowBlank="1" showInputMessage="1" showErrorMessage="1" sqref="G19:H19" xr:uid="{1DF13FE2-3FA3-4C2E-8EB5-FF0899CA93AC}">
      <formula1>nivo</formula1>
    </dataValidation>
    <dataValidation type="whole" allowBlank="1" showInputMessage="1" showErrorMessage="1" sqref="D53:D65 H53:H65 D69:D81 H69:H81 D85:D96 H85:H96" xr:uid="{602BCAA4-87E0-433D-AAAB-3D6D9D13B655}">
      <formula1>1930</formula1>
      <formula2>2040</formula2>
    </dataValidation>
    <dataValidation type="time" allowBlank="1" showInputMessage="1" showErrorMessage="1" error="Prosim vnestie čas v fomratu hh:mm" sqref="B100:C106 B116:C122 B132:C138 B151:C157 B167:C173 B183:C189" xr:uid="{132DD49F-D727-400C-9DC8-C05AC0CE4D7A}">
      <formula1>0</formula1>
      <formula2>0.999305555555556</formula2>
    </dataValidation>
    <dataValidation type="list" allowBlank="1" showInputMessage="1" showErrorMessage="1" sqref="E143:F143 E111:F111 E127:F127 E194:F194 E162:F162 E178:F178" xr:uid="{A70AB190-6F67-4F76-9F3B-AC2F19E7F4BA}">
      <formula1>obseg5</formula1>
    </dataValidation>
    <dataValidation type="list" allowBlank="1" showInputMessage="1" showErrorMessage="1" sqref="E109:F110 C141:C142 E125:F126 C109:C110 C176:C177 C125:C126 E160:F161 C192:C193 E176:F177 C160:C161 E141:F142 E192:F193" xr:uid="{C6027F84-C5A6-49D8-A012-0D4EC83B5721}">
      <formula1>mesec</formula1>
    </dataValidation>
    <dataValidation type="list" allowBlank="1" showInputMessage="1" showErrorMessage="1" sqref="H50 D82 H66 D50 D66 H82" xr:uid="{A6272C3E-0153-4AAF-B4F1-3A0348E4B406}">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C8B97971-9101-4104-8DB7-4DEF0FBCA257}">
          <x14:formula1>
            <xm:f>sifrant!$L$5:$L$10</xm:f>
          </x14:formula1>
          <xm:sqref>G7:H7</xm:sqref>
        </x14:dataValidation>
        <x14:dataValidation type="list" allowBlank="1" showInputMessage="1" showErrorMessage="1" xr:uid="{19BEE078-C01D-4739-9395-1B928B25058D}">
          <x14:formula1>
            <xm:f>sifrant!$L$11:$L$14</xm:f>
          </x14:formula1>
          <xm:sqref>D10:H10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4F7E-8826-40C5-A14C-DCB80F4F6302}">
  <sheetPr>
    <pageSetUpPr fitToPage="1"/>
  </sheetPr>
  <dimension ref="A1:Q213"/>
  <sheetViews>
    <sheetView showGridLines="0" zoomScale="120" zoomScaleNormal="120" zoomScaleSheetLayoutView="120" workbookViewId="0">
      <selection activeCell="J19" sqref="J19"/>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6" t="s">
        <v>74</v>
      </c>
      <c r="B1" s="197"/>
      <c r="C1" s="197"/>
      <c r="D1" s="197"/>
      <c r="E1" s="197"/>
      <c r="F1" s="197"/>
      <c r="G1" s="197"/>
      <c r="H1" s="198"/>
    </row>
    <row r="2" spans="1:8" ht="18.75" x14ac:dyDescent="0.3">
      <c r="A2" s="140" t="str">
        <f>IF(naziv="","",naziv)</f>
        <v/>
      </c>
      <c r="B2" s="141"/>
      <c r="C2" s="141"/>
      <c r="D2" s="141"/>
      <c r="E2" s="141"/>
      <c r="F2" s="141"/>
      <c r="G2" s="141"/>
      <c r="H2" s="142"/>
    </row>
    <row r="3" spans="1:8" ht="15.75" thickBot="1" x14ac:dyDescent="0.3"/>
    <row r="4" spans="1:8" ht="75.75" customHeight="1" thickBot="1" x14ac:dyDescent="0.3">
      <c r="A4" s="203" t="s">
        <v>226</v>
      </c>
      <c r="B4" s="204"/>
      <c r="C4" s="204"/>
      <c r="D4" s="204"/>
      <c r="E4" s="204"/>
      <c r="F4" s="204"/>
      <c r="G4" s="204"/>
      <c r="H4" s="205"/>
    </row>
    <row r="6" spans="1:8" ht="15" customHeight="1" x14ac:dyDescent="0.25">
      <c r="A6" s="16" t="s">
        <v>73</v>
      </c>
      <c r="B6" s="63"/>
      <c r="C6" s="63"/>
      <c r="D6" s="5"/>
      <c r="E6" s="5"/>
      <c r="F6" s="5"/>
      <c r="G6" s="201" t="s">
        <v>133</v>
      </c>
      <c r="H6" s="202"/>
    </row>
    <row r="7" spans="1:8" ht="30" customHeight="1" x14ac:dyDescent="0.25">
      <c r="A7" s="199"/>
      <c r="B7" s="200"/>
      <c r="C7" s="200"/>
      <c r="D7" s="200"/>
      <c r="E7" s="200"/>
      <c r="F7" s="200"/>
      <c r="G7" s="173"/>
      <c r="H7" s="17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227</v>
      </c>
      <c r="B10" s="77"/>
      <c r="C10" s="78"/>
      <c r="D10" s="187"/>
      <c r="E10" s="188"/>
      <c r="F10" s="188"/>
      <c r="G10" s="188"/>
      <c r="H10" s="189"/>
    </row>
    <row r="11" spans="1:8" ht="15.75" customHeight="1" x14ac:dyDescent="0.25">
      <c r="A11" s="65" t="s">
        <v>228</v>
      </c>
      <c r="B11" s="66"/>
      <c r="C11" s="67"/>
      <c r="D11" s="68"/>
      <c r="E11" s="187"/>
      <c r="F11" s="188"/>
      <c r="G11" s="188"/>
      <c r="H11" s="189"/>
    </row>
    <row r="12" spans="1:8" ht="15.75" x14ac:dyDescent="0.25">
      <c r="A12" s="73" t="s">
        <v>122</v>
      </c>
      <c r="B12" s="77"/>
      <c r="C12" s="79"/>
      <c r="D12" s="79"/>
      <c r="E12" s="78"/>
      <c r="F12" s="187"/>
      <c r="G12" s="188"/>
      <c r="H12" s="189"/>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232</v>
      </c>
      <c r="B15" s="74"/>
      <c r="C15" s="74"/>
      <c r="D15" s="74"/>
      <c r="E15" s="70"/>
      <c r="F15" s="192"/>
      <c r="G15" s="206"/>
      <c r="H15" s="193"/>
    </row>
    <row r="16" spans="1:8" ht="15.75" x14ac:dyDescent="0.25">
      <c r="A16" s="73" t="s">
        <v>233</v>
      </c>
      <c r="B16" s="74"/>
      <c r="C16" s="74"/>
      <c r="D16" s="74"/>
      <c r="E16" s="74"/>
      <c r="F16" s="70"/>
      <c r="G16" s="147"/>
      <c r="H16" s="191"/>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234</v>
      </c>
      <c r="B19" s="74"/>
      <c r="C19" s="74"/>
      <c r="D19" s="74"/>
      <c r="E19" s="74"/>
      <c r="F19" s="70"/>
      <c r="G19" s="192"/>
      <c r="H19" s="193"/>
    </row>
    <row r="20" spans="1:9" x14ac:dyDescent="0.25">
      <c r="A20" s="61"/>
      <c r="B20" s="13"/>
      <c r="C20" s="13"/>
      <c r="D20" s="13"/>
      <c r="E20" s="13"/>
      <c r="F20" s="13"/>
      <c r="G20" s="13"/>
      <c r="H20" s="13"/>
    </row>
    <row r="21" spans="1:9" ht="27.75" customHeight="1" x14ac:dyDescent="0.25">
      <c r="A21" s="207" t="s">
        <v>86</v>
      </c>
      <c r="B21" s="207"/>
      <c r="C21" s="207"/>
      <c r="D21" s="207"/>
      <c r="E21" s="207"/>
      <c r="F21" s="207"/>
      <c r="G21" s="207"/>
      <c r="H21" s="207"/>
      <c r="I21" s="4"/>
    </row>
    <row r="22" spans="1:9" s="30" customFormat="1" ht="28.5" customHeight="1" x14ac:dyDescent="0.25">
      <c r="A22" s="28" t="s">
        <v>87</v>
      </c>
      <c r="B22" s="194" t="s">
        <v>47</v>
      </c>
      <c r="C22" s="194"/>
      <c r="D22" s="195" t="s">
        <v>88</v>
      </c>
      <c r="E22" s="195"/>
      <c r="F22" s="195"/>
      <c r="G22" s="183" t="s">
        <v>89</v>
      </c>
      <c r="H22" s="184"/>
      <c r="I22" s="75"/>
    </row>
    <row r="23" spans="1:9" ht="15" customHeight="1" x14ac:dyDescent="0.25">
      <c r="A23" s="76">
        <v>1</v>
      </c>
      <c r="B23" s="185"/>
      <c r="C23" s="186"/>
      <c r="D23" s="185"/>
      <c r="E23" s="190"/>
      <c r="F23" s="186"/>
      <c r="G23" s="185"/>
      <c r="H23" s="186"/>
      <c r="I23" s="4"/>
    </row>
    <row r="24" spans="1:9" ht="15" customHeight="1" x14ac:dyDescent="0.25">
      <c r="A24" s="76">
        <v>2</v>
      </c>
      <c r="B24" s="185"/>
      <c r="C24" s="186"/>
      <c r="D24" s="185"/>
      <c r="E24" s="190"/>
      <c r="F24" s="186"/>
      <c r="G24" s="185"/>
      <c r="H24" s="186"/>
      <c r="I24" s="4"/>
    </row>
    <row r="25" spans="1:9" ht="15" customHeight="1" x14ac:dyDescent="0.25">
      <c r="A25" s="76">
        <v>3</v>
      </c>
      <c r="B25" s="185"/>
      <c r="C25" s="186"/>
      <c r="D25" s="185"/>
      <c r="E25" s="190"/>
      <c r="F25" s="186"/>
      <c r="G25" s="185"/>
      <c r="H25" s="186"/>
      <c r="I25" s="4"/>
    </row>
    <row r="26" spans="1:9" ht="15" customHeight="1" x14ac:dyDescent="0.25">
      <c r="A26" s="76">
        <v>4</v>
      </c>
      <c r="B26" s="185"/>
      <c r="C26" s="186"/>
      <c r="D26" s="185"/>
      <c r="E26" s="190"/>
      <c r="F26" s="186"/>
      <c r="G26" s="185"/>
      <c r="H26" s="186"/>
      <c r="I26" s="4"/>
    </row>
    <row r="27" spans="1:9" ht="15" customHeight="1" x14ac:dyDescent="0.25">
      <c r="A27" s="76">
        <v>5</v>
      </c>
      <c r="B27" s="185"/>
      <c r="C27" s="186"/>
      <c r="D27" s="185"/>
      <c r="E27" s="190"/>
      <c r="F27" s="186"/>
      <c r="G27" s="185"/>
      <c r="H27" s="186"/>
      <c r="I27" s="4"/>
    </row>
    <row r="28" spans="1:9" ht="15" customHeight="1" x14ac:dyDescent="0.25">
      <c r="A28" s="76">
        <v>6</v>
      </c>
      <c r="B28" s="185"/>
      <c r="C28" s="186"/>
      <c r="D28" s="185"/>
      <c r="E28" s="190"/>
      <c r="F28" s="186"/>
      <c r="G28" s="185"/>
      <c r="H28" s="186"/>
      <c r="I28" s="4"/>
    </row>
    <row r="29" spans="1:9" ht="15" customHeight="1" x14ac:dyDescent="0.25">
      <c r="A29" s="76">
        <v>7</v>
      </c>
      <c r="B29" s="185"/>
      <c r="C29" s="186"/>
      <c r="D29" s="185"/>
      <c r="E29" s="190"/>
      <c r="F29" s="186"/>
      <c r="G29" s="185"/>
      <c r="H29" s="186"/>
      <c r="I29" s="4"/>
    </row>
    <row r="30" spans="1:9" ht="15" customHeight="1" x14ac:dyDescent="0.25">
      <c r="A30" s="76">
        <v>8</v>
      </c>
      <c r="B30" s="185"/>
      <c r="C30" s="186"/>
      <c r="D30" s="185"/>
      <c r="E30" s="190"/>
      <c r="F30" s="186"/>
      <c r="G30" s="185"/>
      <c r="H30" s="186"/>
      <c r="I30" s="4"/>
    </row>
    <row r="31" spans="1:9" ht="15" customHeight="1" x14ac:dyDescent="0.25">
      <c r="A31" s="76">
        <v>9</v>
      </c>
      <c r="B31" s="185"/>
      <c r="C31" s="186"/>
      <c r="D31" s="185"/>
      <c r="E31" s="190"/>
      <c r="F31" s="186"/>
      <c r="G31" s="185"/>
      <c r="H31" s="186"/>
      <c r="I31" s="4"/>
    </row>
    <row r="32" spans="1:9" ht="15" customHeight="1" x14ac:dyDescent="0.25">
      <c r="A32" s="76">
        <v>10</v>
      </c>
      <c r="B32" s="185"/>
      <c r="C32" s="186"/>
      <c r="D32" s="185"/>
      <c r="E32" s="190"/>
      <c r="F32" s="186"/>
      <c r="G32" s="185"/>
      <c r="H32" s="186"/>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79" t="s">
        <v>91</v>
      </c>
      <c r="B35" s="180"/>
      <c r="C35" s="180"/>
      <c r="D35" s="179" t="s">
        <v>98</v>
      </c>
      <c r="E35" s="180"/>
      <c r="F35" s="180"/>
      <c r="G35" s="180"/>
      <c r="H35" s="4"/>
      <c r="I35" s="4"/>
    </row>
    <row r="36" spans="1:12" x14ac:dyDescent="0.25">
      <c r="A36" s="177" t="s">
        <v>92</v>
      </c>
      <c r="B36" s="178"/>
      <c r="C36" s="178"/>
      <c r="D36" s="181"/>
      <c r="E36" s="182"/>
      <c r="F36" s="182"/>
      <c r="G36" s="182"/>
      <c r="H36" s="4"/>
    </row>
    <row r="37" spans="1:12" x14ac:dyDescent="0.25">
      <c r="A37" s="177" t="s">
        <v>93</v>
      </c>
      <c r="B37" s="178"/>
      <c r="C37" s="178"/>
      <c r="D37" s="181"/>
      <c r="E37" s="182"/>
      <c r="F37" s="182"/>
      <c r="G37" s="182"/>
      <c r="H37" s="4"/>
    </row>
    <row r="38" spans="1:12" x14ac:dyDescent="0.25">
      <c r="A38" s="177" t="s">
        <v>94</v>
      </c>
      <c r="B38" s="178"/>
      <c r="C38" s="178"/>
      <c r="D38" s="181"/>
      <c r="E38" s="182"/>
      <c r="F38" s="182"/>
      <c r="G38" s="182"/>
      <c r="H38" s="4"/>
    </row>
    <row r="39" spans="1:12" x14ac:dyDescent="0.25">
      <c r="A39" s="177" t="s">
        <v>95</v>
      </c>
      <c r="B39" s="178"/>
      <c r="C39" s="178"/>
      <c r="D39" s="181"/>
      <c r="E39" s="182"/>
      <c r="F39" s="182"/>
      <c r="G39" s="182"/>
      <c r="H39" s="4"/>
    </row>
    <row r="40" spans="1:12" x14ac:dyDescent="0.25">
      <c r="A40" s="177" t="s">
        <v>96</v>
      </c>
      <c r="B40" s="178"/>
      <c r="C40" s="178"/>
      <c r="D40" s="181"/>
      <c r="E40" s="182"/>
      <c r="F40" s="182"/>
      <c r="G40" s="182"/>
      <c r="H40" s="4"/>
    </row>
    <row r="41" spans="1:12" x14ac:dyDescent="0.25">
      <c r="A41" s="177" t="s">
        <v>97</v>
      </c>
      <c r="B41" s="178"/>
      <c r="C41" s="178"/>
      <c r="D41" s="181"/>
      <c r="E41" s="182"/>
      <c r="F41" s="182"/>
      <c r="G41" s="182"/>
      <c r="H41" s="4"/>
    </row>
    <row r="42" spans="1:12" ht="15" customHeight="1" x14ac:dyDescent="0.25">
      <c r="A42" s="145" t="s">
        <v>99</v>
      </c>
      <c r="B42" s="146"/>
      <c r="C42" s="146"/>
      <c r="D42" s="146"/>
      <c r="E42" s="146"/>
      <c r="F42" s="146"/>
      <c r="G42" s="146"/>
      <c r="H42" s="146"/>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258</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257</v>
      </c>
      <c r="B50" s="102"/>
      <c r="C50" s="21" t="s">
        <v>134</v>
      </c>
      <c r="D50" s="76"/>
      <c r="E50" s="103" t="s">
        <v>257</v>
      </c>
      <c r="F50" s="102"/>
      <c r="G50" s="21" t="s">
        <v>135</v>
      </c>
      <c r="H50" s="76"/>
    </row>
    <row r="51" spans="1:8" x14ac:dyDescent="0.25">
      <c r="A51" s="103" t="s">
        <v>266</v>
      </c>
      <c r="B51" s="151"/>
      <c r="C51" s="152"/>
      <c r="D51" s="153"/>
      <c r="E51" s="103" t="s">
        <v>266</v>
      </c>
      <c r="F51" s="151"/>
      <c r="G51" s="152"/>
      <c r="H51" s="153"/>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257</v>
      </c>
      <c r="B66" s="102"/>
      <c r="C66" s="21" t="s">
        <v>136</v>
      </c>
      <c r="D66" s="76"/>
      <c r="E66" s="103" t="s">
        <v>257</v>
      </c>
      <c r="F66" s="102"/>
      <c r="G66" s="21" t="s">
        <v>236</v>
      </c>
      <c r="H66" s="76"/>
    </row>
    <row r="67" spans="1:8" x14ac:dyDescent="0.25">
      <c r="A67" s="103" t="s">
        <v>266</v>
      </c>
      <c r="B67" s="151"/>
      <c r="C67" s="152"/>
      <c r="D67" s="153"/>
      <c r="E67" s="103" t="s">
        <v>266</v>
      </c>
      <c r="F67" s="151"/>
      <c r="G67" s="152"/>
      <c r="H67" s="153"/>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257</v>
      </c>
      <c r="B82" s="102"/>
      <c r="C82" s="21" t="s">
        <v>237</v>
      </c>
      <c r="D82" s="76"/>
      <c r="E82" s="103" t="s">
        <v>257</v>
      </c>
      <c r="F82" s="102"/>
      <c r="G82" s="21" t="s">
        <v>238</v>
      </c>
      <c r="H82" s="76"/>
    </row>
    <row r="83" spans="1:8" x14ac:dyDescent="0.25">
      <c r="A83" s="103" t="s">
        <v>266</v>
      </c>
      <c r="B83" s="151"/>
      <c r="C83" s="152"/>
      <c r="D83" s="153"/>
      <c r="E83" s="103" t="s">
        <v>266</v>
      </c>
      <c r="F83" s="151"/>
      <c r="G83" s="152"/>
      <c r="H83" s="153"/>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222</v>
      </c>
      <c r="B98" s="50"/>
      <c r="C98" s="50"/>
      <c r="D98" s="150" t="str">
        <f>IF(B51="","",B51)</f>
        <v/>
      </c>
      <c r="E98" s="150"/>
      <c r="F98" s="150"/>
      <c r="G98" s="50"/>
      <c r="H98" s="50"/>
      <c r="I98" s="50"/>
      <c r="J98" s="50"/>
      <c r="K98" s="50"/>
      <c r="L98" s="50"/>
      <c r="M98" s="50"/>
      <c r="N98" s="50"/>
      <c r="O98" s="50"/>
      <c r="P98" s="50"/>
      <c r="Q98" s="50"/>
    </row>
    <row r="99" spans="1:17" s="53" customFormat="1" ht="15" customHeight="1" x14ac:dyDescent="0.25">
      <c r="A99" s="81" t="s">
        <v>63</v>
      </c>
      <c r="B99" s="84" t="s">
        <v>240</v>
      </c>
      <c r="C99" s="84" t="s">
        <v>241</v>
      </c>
      <c r="D99" s="160" t="s">
        <v>72</v>
      </c>
      <c r="E99" s="160"/>
      <c r="F99" s="160"/>
      <c r="G99" s="51"/>
      <c r="H99" s="51"/>
      <c r="I99" s="54"/>
      <c r="J99" s="51"/>
      <c r="K99" s="51"/>
      <c r="L99" s="51"/>
      <c r="M99" s="51"/>
      <c r="N99" s="51"/>
      <c r="O99" s="51"/>
      <c r="P99" s="52"/>
      <c r="Q99" s="52"/>
    </row>
    <row r="100" spans="1:17" s="53" customFormat="1" ht="15" customHeight="1" x14ac:dyDescent="0.25">
      <c r="A100" s="80" t="s">
        <v>64</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58" t="s">
        <v>198</v>
      </c>
      <c r="B107" s="158"/>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199</v>
      </c>
      <c r="B109" s="4"/>
      <c r="C109" s="82"/>
      <c r="D109" s="86" t="s">
        <v>71</v>
      </c>
      <c r="E109" s="149"/>
      <c r="F109" s="149"/>
      <c r="G109" s="8"/>
      <c r="H109" s="59"/>
    </row>
    <row r="110" spans="1:17" ht="15" customHeight="1" x14ac:dyDescent="0.25">
      <c r="A110" s="4" t="s">
        <v>199</v>
      </c>
      <c r="B110" s="4"/>
      <c r="C110" s="82"/>
      <c r="D110" s="86" t="s">
        <v>71</v>
      </c>
      <c r="E110" s="149"/>
      <c r="F110" s="149"/>
      <c r="G110" s="8"/>
      <c r="H110" s="59"/>
    </row>
    <row r="111" spans="1:17" ht="15" customHeight="1" x14ac:dyDescent="0.25">
      <c r="A111" s="4" t="s">
        <v>200</v>
      </c>
      <c r="B111" s="4"/>
      <c r="C111" s="60"/>
      <c r="D111" s="4"/>
      <c r="E111" s="159"/>
      <c r="F111" s="159"/>
    </row>
    <row r="112" spans="1:17" ht="15" customHeight="1" x14ac:dyDescent="0.25">
      <c r="A112" s="4"/>
      <c r="B112" s="4"/>
      <c r="C112" s="4"/>
      <c r="D112" s="4"/>
      <c r="E112" s="87"/>
      <c r="F112" s="87"/>
    </row>
    <row r="113" spans="1:17" ht="13.5" customHeight="1" x14ac:dyDescent="0.25">
      <c r="A113" s="47"/>
    </row>
    <row r="114" spans="1:17" ht="15" customHeight="1" x14ac:dyDescent="0.25">
      <c r="A114" s="49" t="s">
        <v>224</v>
      </c>
      <c r="B114" s="50"/>
      <c r="C114" s="50"/>
      <c r="D114" s="150" t="str">
        <f>IF(F51="","",F51)</f>
        <v/>
      </c>
      <c r="E114" s="150"/>
      <c r="F114" s="150"/>
      <c r="G114" s="50"/>
      <c r="H114" s="50"/>
      <c r="I114" s="50"/>
      <c r="J114" s="50"/>
      <c r="K114" s="50"/>
      <c r="L114" s="50"/>
      <c r="M114" s="50"/>
      <c r="N114" s="50"/>
      <c r="O114" s="50"/>
      <c r="P114" s="50"/>
      <c r="Q114" s="50"/>
    </row>
    <row r="115" spans="1:17" s="53" customFormat="1" ht="15" customHeight="1" x14ac:dyDescent="0.25">
      <c r="A115" s="81" t="s">
        <v>63</v>
      </c>
      <c r="B115" s="84" t="s">
        <v>240</v>
      </c>
      <c r="C115" s="84" t="s">
        <v>241</v>
      </c>
      <c r="D115" s="160" t="s">
        <v>72</v>
      </c>
      <c r="E115" s="160"/>
      <c r="F115" s="160"/>
      <c r="G115" s="51"/>
      <c r="H115" s="51"/>
      <c r="I115" s="54"/>
      <c r="J115" s="51"/>
      <c r="K115" s="51"/>
      <c r="L115" s="51"/>
      <c r="M115" s="51"/>
      <c r="N115" s="51"/>
      <c r="O115" s="51"/>
      <c r="P115" s="52"/>
      <c r="Q115" s="52"/>
    </row>
    <row r="116" spans="1:17" s="53" customFormat="1" ht="15" customHeight="1" x14ac:dyDescent="0.25">
      <c r="A116" s="80" t="s">
        <v>64</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58" t="s">
        <v>198</v>
      </c>
      <c r="B123" s="158"/>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199</v>
      </c>
      <c r="B125" s="4"/>
      <c r="C125" s="82"/>
      <c r="D125" s="86" t="s">
        <v>71</v>
      </c>
      <c r="E125" s="149"/>
      <c r="F125" s="149"/>
      <c r="G125" s="8"/>
      <c r="H125" s="59"/>
    </row>
    <row r="126" spans="1:17" ht="15" customHeight="1" x14ac:dyDescent="0.25">
      <c r="A126" s="4" t="s">
        <v>199</v>
      </c>
      <c r="B126" s="4"/>
      <c r="C126" s="82"/>
      <c r="D126" s="86" t="s">
        <v>71</v>
      </c>
      <c r="E126" s="149"/>
      <c r="F126" s="149"/>
      <c r="G126" s="8"/>
      <c r="H126" s="59"/>
    </row>
    <row r="127" spans="1:17" ht="15" customHeight="1" x14ac:dyDescent="0.25">
      <c r="A127" s="4" t="s">
        <v>200</v>
      </c>
      <c r="B127" s="4"/>
      <c r="C127" s="60"/>
      <c r="D127" s="4"/>
      <c r="E127" s="159"/>
      <c r="F127" s="159"/>
    </row>
    <row r="128" spans="1:17" ht="15" customHeight="1" x14ac:dyDescent="0.25">
      <c r="A128" s="4"/>
      <c r="B128" s="4"/>
      <c r="C128" s="4"/>
      <c r="D128" s="4"/>
      <c r="E128" s="87"/>
      <c r="F128" s="87"/>
    </row>
    <row r="129" spans="1:17" ht="13.5" customHeight="1" x14ac:dyDescent="0.25">
      <c r="A129" s="47"/>
    </row>
    <row r="130" spans="1:17" ht="15" customHeight="1" x14ac:dyDescent="0.25">
      <c r="A130" s="49" t="s">
        <v>223</v>
      </c>
      <c r="B130" s="50"/>
      <c r="C130" s="50"/>
      <c r="D130" s="150" t="str">
        <f>IF(B67="","",B67)</f>
        <v/>
      </c>
      <c r="E130" s="150"/>
      <c r="F130" s="150"/>
      <c r="G130" s="50"/>
      <c r="H130" s="50"/>
      <c r="I130" s="50"/>
      <c r="J130" s="50"/>
      <c r="K130" s="50"/>
      <c r="L130" s="50"/>
      <c r="M130" s="50"/>
      <c r="N130" s="50"/>
      <c r="O130" s="50"/>
      <c r="P130" s="50"/>
      <c r="Q130" s="50"/>
    </row>
    <row r="131" spans="1:17" s="53" customFormat="1" ht="15" customHeight="1" x14ac:dyDescent="0.25">
      <c r="A131" s="81" t="s">
        <v>63</v>
      </c>
      <c r="B131" s="84" t="s">
        <v>240</v>
      </c>
      <c r="C131" s="84" t="s">
        <v>241</v>
      </c>
      <c r="D131" s="160" t="s">
        <v>72</v>
      </c>
      <c r="E131" s="160"/>
      <c r="F131" s="160"/>
      <c r="G131" s="51"/>
      <c r="H131" s="51"/>
      <c r="I131" s="54"/>
      <c r="J131" s="51"/>
      <c r="K131" s="51"/>
      <c r="L131" s="51"/>
      <c r="M131" s="51"/>
      <c r="N131" s="51"/>
      <c r="O131" s="51"/>
      <c r="P131" s="52"/>
      <c r="Q131" s="52"/>
    </row>
    <row r="132" spans="1:17" s="53" customFormat="1" ht="15" customHeight="1" x14ac:dyDescent="0.25">
      <c r="A132" s="80" t="s">
        <v>64</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58" t="s">
        <v>198</v>
      </c>
      <c r="B139" s="158"/>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199</v>
      </c>
      <c r="B141" s="4"/>
      <c r="C141" s="82"/>
      <c r="D141" s="86" t="s">
        <v>71</v>
      </c>
      <c r="E141" s="149"/>
      <c r="F141" s="149"/>
      <c r="G141" s="8"/>
      <c r="H141" s="59"/>
    </row>
    <row r="142" spans="1:17" ht="15" customHeight="1" x14ac:dyDescent="0.25">
      <c r="A142" s="4" t="s">
        <v>199</v>
      </c>
      <c r="B142" s="4"/>
      <c r="C142" s="82"/>
      <c r="D142" s="86" t="s">
        <v>71</v>
      </c>
      <c r="E142" s="149"/>
      <c r="F142" s="149"/>
      <c r="G142" s="8"/>
      <c r="H142" s="59"/>
    </row>
    <row r="143" spans="1:17" ht="15" customHeight="1" x14ac:dyDescent="0.25">
      <c r="A143" s="4" t="s">
        <v>200</v>
      </c>
      <c r="B143" s="4"/>
      <c r="C143" s="60"/>
      <c r="D143" s="4"/>
      <c r="E143" s="159"/>
      <c r="F143" s="159"/>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225</v>
      </c>
      <c r="B149" s="50"/>
      <c r="C149" s="50"/>
      <c r="D149" s="150" t="str">
        <f>IF(F67="","",F67)</f>
        <v/>
      </c>
      <c r="E149" s="150"/>
      <c r="F149" s="150"/>
      <c r="G149" s="50"/>
      <c r="H149" s="50"/>
      <c r="I149" s="50"/>
      <c r="J149" s="50"/>
      <c r="K149" s="50"/>
      <c r="L149" s="50"/>
      <c r="M149" s="50"/>
      <c r="N149" s="50"/>
      <c r="O149" s="50"/>
      <c r="P149" s="50"/>
      <c r="Q149" s="50"/>
    </row>
    <row r="150" spans="1:17" s="53" customFormat="1" ht="15" customHeight="1" x14ac:dyDescent="0.25">
      <c r="A150" s="81" t="s">
        <v>63</v>
      </c>
      <c r="B150" s="84" t="s">
        <v>240</v>
      </c>
      <c r="C150" s="84" t="s">
        <v>241</v>
      </c>
      <c r="D150" s="160" t="s">
        <v>72</v>
      </c>
      <c r="E150" s="160"/>
      <c r="F150" s="160"/>
      <c r="G150" s="51"/>
      <c r="H150" s="51"/>
      <c r="I150" s="54"/>
      <c r="J150" s="51"/>
      <c r="K150" s="51"/>
      <c r="L150" s="51"/>
      <c r="M150" s="51"/>
      <c r="N150" s="51"/>
      <c r="O150" s="51"/>
      <c r="P150" s="52"/>
      <c r="Q150" s="52"/>
    </row>
    <row r="151" spans="1:17" s="53" customFormat="1" ht="15" customHeight="1" x14ac:dyDescent="0.25">
      <c r="A151" s="80" t="s">
        <v>64</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58" t="s">
        <v>198</v>
      </c>
      <c r="B158" s="158"/>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199</v>
      </c>
      <c r="B160" s="4"/>
      <c r="C160" s="82"/>
      <c r="D160" s="86" t="s">
        <v>71</v>
      </c>
      <c r="E160" s="149"/>
      <c r="F160" s="149"/>
      <c r="G160" s="8"/>
      <c r="H160" s="59"/>
    </row>
    <row r="161" spans="1:17" ht="15" customHeight="1" x14ac:dyDescent="0.25">
      <c r="A161" s="4" t="s">
        <v>199</v>
      </c>
      <c r="B161" s="4"/>
      <c r="C161" s="82"/>
      <c r="D161" s="86" t="s">
        <v>71</v>
      </c>
      <c r="E161" s="149"/>
      <c r="F161" s="149"/>
      <c r="G161" s="8"/>
      <c r="H161" s="59"/>
    </row>
    <row r="162" spans="1:17" ht="15" customHeight="1" x14ac:dyDescent="0.25">
      <c r="A162" s="4" t="s">
        <v>200</v>
      </c>
      <c r="B162" s="4"/>
      <c r="C162" s="60"/>
      <c r="D162" s="4"/>
      <c r="E162" s="159"/>
      <c r="F162" s="159"/>
    </row>
    <row r="163" spans="1:17" ht="15" customHeight="1" x14ac:dyDescent="0.25">
      <c r="A163" s="4"/>
      <c r="B163" s="4"/>
      <c r="C163" s="4"/>
      <c r="D163" s="4"/>
      <c r="E163" s="87"/>
      <c r="F163" s="87"/>
    </row>
    <row r="164" spans="1:17" ht="13.5" customHeight="1" x14ac:dyDescent="0.25">
      <c r="A164" s="47"/>
    </row>
    <row r="165" spans="1:17" ht="15" customHeight="1" x14ac:dyDescent="0.25">
      <c r="A165" s="49" t="s">
        <v>239</v>
      </c>
      <c r="B165" s="50"/>
      <c r="C165" s="50"/>
      <c r="D165" s="150" t="str">
        <f>IF(B83="","",B83)</f>
        <v/>
      </c>
      <c r="E165" s="150"/>
      <c r="F165" s="150"/>
      <c r="G165" s="50"/>
      <c r="H165" s="50"/>
      <c r="I165" s="50"/>
      <c r="J165" s="50"/>
      <c r="K165" s="50"/>
      <c r="L165" s="50"/>
      <c r="M165" s="50"/>
      <c r="N165" s="50"/>
      <c r="O165" s="50"/>
      <c r="P165" s="50"/>
      <c r="Q165" s="50"/>
    </row>
    <row r="166" spans="1:17" s="53" customFormat="1" ht="15" customHeight="1" x14ac:dyDescent="0.25">
      <c r="A166" s="81" t="s">
        <v>63</v>
      </c>
      <c r="B166" s="84" t="s">
        <v>240</v>
      </c>
      <c r="C166" s="84" t="s">
        <v>241</v>
      </c>
      <c r="D166" s="160" t="s">
        <v>72</v>
      </c>
      <c r="E166" s="160"/>
      <c r="F166" s="160"/>
      <c r="G166" s="51"/>
      <c r="H166" s="51"/>
      <c r="I166" s="54"/>
      <c r="J166" s="51"/>
      <c r="K166" s="51"/>
      <c r="L166" s="51"/>
      <c r="M166" s="51"/>
      <c r="N166" s="51"/>
      <c r="O166" s="51"/>
      <c r="P166" s="52"/>
      <c r="Q166" s="52"/>
    </row>
    <row r="167" spans="1:17" s="53" customFormat="1" ht="15" customHeight="1" x14ac:dyDescent="0.25">
      <c r="A167" s="80" t="s">
        <v>64</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58" t="s">
        <v>198</v>
      </c>
      <c r="B174" s="158"/>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199</v>
      </c>
      <c r="B176" s="4"/>
      <c r="C176" s="82"/>
      <c r="D176" s="86" t="s">
        <v>71</v>
      </c>
      <c r="E176" s="149"/>
      <c r="F176" s="149"/>
      <c r="G176" s="8"/>
      <c r="H176" s="59"/>
    </row>
    <row r="177" spans="1:17" ht="15" customHeight="1" x14ac:dyDescent="0.25">
      <c r="A177" s="4" t="s">
        <v>199</v>
      </c>
      <c r="B177" s="4"/>
      <c r="C177" s="82"/>
      <c r="D177" s="86" t="s">
        <v>71</v>
      </c>
      <c r="E177" s="149"/>
      <c r="F177" s="149"/>
      <c r="G177" s="8"/>
      <c r="H177" s="59"/>
    </row>
    <row r="178" spans="1:17" ht="15" customHeight="1" x14ac:dyDescent="0.25">
      <c r="A178" s="4" t="s">
        <v>200</v>
      </c>
      <c r="B178" s="4"/>
      <c r="C178" s="60"/>
      <c r="D178" s="4"/>
      <c r="E178" s="159"/>
      <c r="F178" s="159"/>
    </row>
    <row r="179" spans="1:17" ht="15" customHeight="1" x14ac:dyDescent="0.25">
      <c r="A179" s="4"/>
      <c r="B179" s="4"/>
      <c r="C179" s="4"/>
      <c r="D179" s="4"/>
      <c r="E179" s="87"/>
      <c r="F179" s="87"/>
    </row>
    <row r="180" spans="1:17" ht="13.5" customHeight="1" x14ac:dyDescent="0.25">
      <c r="A180" s="47"/>
    </row>
    <row r="181" spans="1:17" ht="15" customHeight="1" x14ac:dyDescent="0.25">
      <c r="A181" s="49" t="s">
        <v>265</v>
      </c>
      <c r="B181" s="50"/>
      <c r="C181" s="50"/>
      <c r="D181" s="150" t="str">
        <f>IF(F83="","",F83)</f>
        <v/>
      </c>
      <c r="E181" s="150"/>
      <c r="F181" s="150"/>
      <c r="G181" s="50"/>
      <c r="H181" s="50"/>
      <c r="I181" s="50"/>
      <c r="J181" s="50"/>
      <c r="K181" s="50"/>
      <c r="L181" s="50"/>
      <c r="M181" s="50"/>
      <c r="N181" s="50"/>
      <c r="O181" s="50"/>
      <c r="P181" s="50"/>
      <c r="Q181" s="50"/>
    </row>
    <row r="182" spans="1:17" s="53" customFormat="1" ht="15" customHeight="1" x14ac:dyDescent="0.25">
      <c r="A182" s="81" t="s">
        <v>63</v>
      </c>
      <c r="B182" s="84" t="s">
        <v>240</v>
      </c>
      <c r="C182" s="84" t="s">
        <v>241</v>
      </c>
      <c r="D182" s="160" t="s">
        <v>72</v>
      </c>
      <c r="E182" s="160"/>
      <c r="F182" s="160"/>
      <c r="G182" s="51"/>
      <c r="H182" s="51"/>
      <c r="I182" s="54"/>
      <c r="J182" s="51"/>
      <c r="K182" s="51"/>
      <c r="L182" s="51"/>
      <c r="M182" s="51"/>
      <c r="N182" s="51"/>
      <c r="O182" s="51"/>
      <c r="P182" s="52"/>
      <c r="Q182" s="52"/>
    </row>
    <row r="183" spans="1:17" s="53" customFormat="1" ht="15" customHeight="1" x14ac:dyDescent="0.25">
      <c r="A183" s="80" t="s">
        <v>64</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58" t="s">
        <v>198</v>
      </c>
      <c r="B190" s="158"/>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199</v>
      </c>
      <c r="B192" s="4"/>
      <c r="C192" s="82"/>
      <c r="D192" s="86" t="s">
        <v>71</v>
      </c>
      <c r="E192" s="149"/>
      <c r="F192" s="149"/>
      <c r="G192" s="8"/>
      <c r="H192" s="59"/>
    </row>
    <row r="193" spans="1:9" ht="15" customHeight="1" x14ac:dyDescent="0.25">
      <c r="A193" s="4" t="s">
        <v>199</v>
      </c>
      <c r="B193" s="4"/>
      <c r="C193" s="82"/>
      <c r="D193" s="86" t="s">
        <v>71</v>
      </c>
      <c r="E193" s="149"/>
      <c r="F193" s="149"/>
      <c r="G193" s="8"/>
      <c r="H193" s="59"/>
    </row>
    <row r="194" spans="1:9" ht="15" customHeight="1" x14ac:dyDescent="0.25">
      <c r="A194" s="4" t="s">
        <v>200</v>
      </c>
      <c r="B194" s="4"/>
      <c r="C194" s="60"/>
      <c r="D194" s="4"/>
      <c r="E194" s="159"/>
      <c r="F194" s="159"/>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2" t="str">
        <f>IF(podpis="","",podpis)</f>
        <v/>
      </c>
      <c r="E203" s="162"/>
      <c r="F203" s="162"/>
    </row>
    <row r="204" spans="1:9" ht="15" customHeight="1" x14ac:dyDescent="0.25">
      <c r="A204" s="4"/>
      <c r="B204" s="4"/>
      <c r="C204" s="4"/>
      <c r="D204" s="4"/>
      <c r="E204" s="4"/>
      <c r="F204" s="4"/>
    </row>
    <row r="205" spans="1:9" ht="15" customHeight="1" x14ac:dyDescent="0.25">
      <c r="A205" s="4"/>
      <c r="B205" s="4" t="s">
        <v>6</v>
      </c>
      <c r="C205" s="4"/>
      <c r="D205" s="161" t="str">
        <f>IF(datum="","",datum)</f>
        <v/>
      </c>
      <c r="E205" s="161"/>
    </row>
    <row r="206" spans="1:9" ht="15" customHeight="1" x14ac:dyDescent="0.25"/>
    <row r="207" spans="1:9" x14ac:dyDescent="0.25">
      <c r="G207" s="5"/>
      <c r="H207" s="5"/>
      <c r="I207" s="8"/>
    </row>
    <row r="208" spans="1:9" ht="15" customHeight="1" x14ac:dyDescent="0.25">
      <c r="C208" s="3" t="s">
        <v>7</v>
      </c>
      <c r="D208" s="83"/>
      <c r="E208" s="83"/>
      <c r="F208" s="7"/>
      <c r="G208" s="111" t="s">
        <v>8</v>
      </c>
      <c r="H208" s="111"/>
    </row>
    <row r="209" spans="1:8" ht="15" customHeight="1" x14ac:dyDescent="0.25">
      <c r="C209" s="7"/>
      <c r="D209" s="7"/>
      <c r="F209" s="7"/>
      <c r="G209" s="7"/>
    </row>
    <row r="210" spans="1:8" ht="15" customHeight="1" x14ac:dyDescent="0.25">
      <c r="C210" s="7"/>
      <c r="D210" s="7"/>
      <c r="F210" s="7"/>
      <c r="G210" s="7"/>
    </row>
    <row r="211" spans="1:8" x14ac:dyDescent="0.25">
      <c r="A211" s="176" t="s">
        <v>19</v>
      </c>
      <c r="B211" s="146"/>
      <c r="C211" s="146"/>
      <c r="D211" s="146"/>
      <c r="E211" s="146"/>
      <c r="F211" s="146"/>
      <c r="G211" s="146"/>
      <c r="H211" s="146"/>
    </row>
    <row r="212" spans="1:8" ht="36" customHeight="1" x14ac:dyDescent="0.25">
      <c r="A212" s="176" t="s">
        <v>20</v>
      </c>
      <c r="B212" s="146"/>
      <c r="C212" s="146"/>
      <c r="D212" s="146"/>
      <c r="E212" s="146"/>
      <c r="F212" s="146"/>
      <c r="G212" s="146"/>
      <c r="H212" s="146"/>
    </row>
    <row r="213" spans="1:8" ht="42" customHeight="1" x14ac:dyDescent="0.25">
      <c r="A213" s="176" t="s">
        <v>21</v>
      </c>
      <c r="B213" s="146"/>
      <c r="C213" s="146"/>
      <c r="D213" s="146"/>
      <c r="E213" s="146"/>
      <c r="F213" s="146"/>
      <c r="G213" s="146"/>
      <c r="H213" s="146"/>
    </row>
  </sheetData>
  <sheetProtection algorithmName="SHA-512" hashValue="6nH99Rr+P6sTV0TGNFJ/RqnhlZfEdSYIbg/Op3P+uOCwjCeBCLFtzdibS08xs7Vf975/rcHbyM22nwIFJwzj/Q==" saltValue="TYTBFpk6BGYQp6QMdIIn8Q==" spinCount="100000" sheet="1" objects="1" scenarios="1"/>
  <mergeCells count="151">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A37:C37"/>
    <mergeCell ref="D37:G37"/>
    <mergeCell ref="A38:C38"/>
    <mergeCell ref="D38:G38"/>
    <mergeCell ref="A39:C39"/>
    <mergeCell ref="D39:G39"/>
    <mergeCell ref="B32:C32"/>
    <mergeCell ref="D32:F32"/>
    <mergeCell ref="G32:H32"/>
    <mergeCell ref="A35:C35"/>
    <mergeCell ref="D35:G35"/>
    <mergeCell ref="A36:C36"/>
    <mergeCell ref="D36:G36"/>
    <mergeCell ref="B67:D67"/>
    <mergeCell ref="F67:H67"/>
    <mergeCell ref="B83:D83"/>
    <mergeCell ref="F83:H83"/>
    <mergeCell ref="D98:F98"/>
    <mergeCell ref="D99:F99"/>
    <mergeCell ref="A40:C40"/>
    <mergeCell ref="D40:G40"/>
    <mergeCell ref="A41:C41"/>
    <mergeCell ref="D41:G41"/>
    <mergeCell ref="A42:H42"/>
    <mergeCell ref="B51:D51"/>
    <mergeCell ref="F51:H5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
    <cfRule type="expression" dxfId="119" priority="12">
      <formula>"if+$B$22="""""</formula>
    </cfRule>
  </conditionalFormatting>
  <conditionalFormatting sqref="F50">
    <cfRule type="expression" dxfId="118" priority="11">
      <formula>"if+$B$22="""""</formula>
    </cfRule>
  </conditionalFormatting>
  <conditionalFormatting sqref="B66">
    <cfRule type="expression" dxfId="117" priority="10">
      <formula>"if+$B$22="""""</formula>
    </cfRule>
  </conditionalFormatting>
  <conditionalFormatting sqref="F66">
    <cfRule type="expression" dxfId="116" priority="9">
      <formula>"if+$B$22="""""</formula>
    </cfRule>
  </conditionalFormatting>
  <conditionalFormatting sqref="B82">
    <cfRule type="expression" dxfId="115" priority="8">
      <formula>"if+$B$22="""""</formula>
    </cfRule>
  </conditionalFormatting>
  <conditionalFormatting sqref="F82">
    <cfRule type="expression" dxfId="114" priority="7">
      <formula>"if+$B$22="""""</formula>
    </cfRule>
  </conditionalFormatting>
  <conditionalFormatting sqref="B51">
    <cfRule type="expression" dxfId="113" priority="6">
      <formula>"if+$B$22="""""</formula>
    </cfRule>
  </conditionalFormatting>
  <conditionalFormatting sqref="F51">
    <cfRule type="expression" dxfId="112" priority="5">
      <formula>"if+$B$22="""""</formula>
    </cfRule>
  </conditionalFormatting>
  <conditionalFormatting sqref="B67">
    <cfRule type="expression" dxfId="111" priority="4">
      <formula>"if+$B$22="""""</formula>
    </cfRule>
  </conditionalFormatting>
  <conditionalFormatting sqref="F67">
    <cfRule type="expression" dxfId="110" priority="3">
      <formula>"if+$B$22="""""</formula>
    </cfRule>
  </conditionalFormatting>
  <conditionalFormatting sqref="B83">
    <cfRule type="expression" dxfId="109" priority="2">
      <formula>"if+$B$22="""""</formula>
    </cfRule>
  </conditionalFormatting>
  <conditionalFormatting sqref="F83">
    <cfRule type="expression" dxfId="108" priority="1">
      <formula>"if+$B$22="""""</formula>
    </cfRule>
  </conditionalFormatting>
  <dataValidations count="11">
    <dataValidation type="list" allowBlank="1" showInputMessage="1" showErrorMessage="1" sqref="H50 D82 H66 D50 D66 H82" xr:uid="{7741E0D9-AC98-4CED-9FCF-514C26D165DF}">
      <formula1>kompetence</formula1>
    </dataValidation>
    <dataValidation type="list" allowBlank="1" showInputMessage="1" showErrorMessage="1" sqref="E109:F110 C141:C142 E125:F126 C109:C110 C176:C177 C125:C126 E160:F161 C192:C193 E176:F177 C160:C161 E141:F142 E192:F193" xr:uid="{6C5EB34E-403D-421D-8A66-F0BE16A164B7}">
      <formula1>mesec</formula1>
    </dataValidation>
    <dataValidation type="list" allowBlank="1" showInputMessage="1" showErrorMessage="1" sqref="E143:F143 E111:F111 E127:F127 E194:F194 E162:F162 E178:F178" xr:uid="{587790D1-929A-4D37-95AB-4B8F93D1BA6C}">
      <formula1>obseg5</formula1>
    </dataValidation>
    <dataValidation type="time" allowBlank="1" showInputMessage="1" showErrorMessage="1" error="Prosim vnestie čas v fomratu hh:mm" sqref="B100:C106 B116:C122 B132:C138 B151:C157 B167:C173 B183:C189" xr:uid="{D63FB22D-DFD2-40AA-B2D2-DCFD1696BA49}">
      <formula1>0</formula1>
      <formula2>0.999305555555556</formula2>
    </dataValidation>
    <dataValidation type="whole" allowBlank="1" showInputMessage="1" showErrorMessage="1" sqref="D53:D65 H53:H65 D69:D81 H69:H81 D85:D96 H85:H96" xr:uid="{5BA23F8C-EBF0-4D46-9642-DDD40A442ACE}">
      <formula1>1930</formula1>
      <formula2>2040</formula2>
    </dataValidation>
    <dataValidation type="list" allowBlank="1" showInputMessage="1" showErrorMessage="1" sqref="G19:H19" xr:uid="{515978D3-5FE4-47B8-9E41-9BA3552045BA}">
      <formula1>nivo</formula1>
    </dataValidation>
    <dataValidation type="list" allowBlank="1" showInputMessage="1" showErrorMessage="1" sqref="G16:H16" xr:uid="{1EABA276-7096-4814-882F-1ED35213F680}">
      <formula1>ipanoge</formula1>
    </dataValidation>
    <dataValidation type="list" allowBlank="1" showInputMessage="1" showErrorMessage="1" sqref="F15" xr:uid="{65427365-2222-4E27-85AA-4468CC482869}">
      <formula1>kpanoge</formula1>
    </dataValidation>
    <dataValidation type="list" allowBlank="1" showInputMessage="1" showErrorMessage="1" sqref="F12" xr:uid="{826C244B-5B10-4809-AF31-BE4E87366921}">
      <formula1>registriranih</formula1>
    </dataValidation>
    <dataValidation type="list" allowBlank="1" showInputMessage="1" showErrorMessage="1" sqref="E11" xr:uid="{98ED2E5C-12CE-46D9-8F4C-16844E19B101}">
      <formula1>mnozicnost</formula1>
    </dataValidation>
    <dataValidation type="list" allowBlank="1" showInputMessage="1" showErrorMessage="1" sqref="A7" xr:uid="{EA8D6DD7-B498-423D-9D46-2B5DB107F372}">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EA12E9C4-0636-4F22-9004-1B0D6500F69C}">
          <x14:formula1>
            <xm:f>sifrant!$L$11:$L$14</xm:f>
          </x14:formula1>
          <xm:sqref>D10:H10</xm:sqref>
        </x14:dataValidation>
        <x14:dataValidation type="list" allowBlank="1" showInputMessage="1" showErrorMessage="1" xr:uid="{7652EEED-C567-4ED9-9442-001CE2C5F766}">
          <x14:formula1>
            <xm:f>sifrant!$L$5:$L$10</xm:f>
          </x14:formula1>
          <xm:sqref>G7:H7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1A320-0FB4-4D54-8486-AC81273B3CCE}">
  <sheetPr>
    <pageSetUpPr fitToPage="1"/>
  </sheetPr>
  <dimension ref="A1:Q213"/>
  <sheetViews>
    <sheetView showGridLines="0" zoomScale="120" zoomScaleNormal="120" zoomScaleSheetLayoutView="120" workbookViewId="0">
      <selection activeCell="J19" sqref="J19"/>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6" t="s">
        <v>74</v>
      </c>
      <c r="B1" s="197"/>
      <c r="C1" s="197"/>
      <c r="D1" s="197"/>
      <c r="E1" s="197"/>
      <c r="F1" s="197"/>
      <c r="G1" s="197"/>
      <c r="H1" s="198"/>
    </row>
    <row r="2" spans="1:8" ht="18.75" x14ac:dyDescent="0.3">
      <c r="A2" s="140" t="str">
        <f>IF(naziv="","",naziv)</f>
        <v/>
      </c>
      <c r="B2" s="141"/>
      <c r="C2" s="141"/>
      <c r="D2" s="141"/>
      <c r="E2" s="141"/>
      <c r="F2" s="141"/>
      <c r="G2" s="141"/>
      <c r="H2" s="142"/>
    </row>
    <row r="3" spans="1:8" ht="15.75" thickBot="1" x14ac:dyDescent="0.3"/>
    <row r="4" spans="1:8" ht="75.75" customHeight="1" thickBot="1" x14ac:dyDescent="0.3">
      <c r="A4" s="203" t="s">
        <v>226</v>
      </c>
      <c r="B4" s="204"/>
      <c r="C4" s="204"/>
      <c r="D4" s="204"/>
      <c r="E4" s="204"/>
      <c r="F4" s="204"/>
      <c r="G4" s="204"/>
      <c r="H4" s="205"/>
    </row>
    <row r="6" spans="1:8" ht="15" customHeight="1" x14ac:dyDescent="0.25">
      <c r="A6" s="16" t="s">
        <v>73</v>
      </c>
      <c r="B6" s="63"/>
      <c r="C6" s="63"/>
      <c r="D6" s="5"/>
      <c r="E6" s="5"/>
      <c r="F6" s="5"/>
      <c r="G6" s="201" t="s">
        <v>133</v>
      </c>
      <c r="H6" s="202"/>
    </row>
    <row r="7" spans="1:8" ht="30" customHeight="1" x14ac:dyDescent="0.25">
      <c r="A7" s="199"/>
      <c r="B7" s="200"/>
      <c r="C7" s="200"/>
      <c r="D7" s="200"/>
      <c r="E7" s="200"/>
      <c r="F7" s="200"/>
      <c r="G7" s="173"/>
      <c r="H7" s="17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227</v>
      </c>
      <c r="B10" s="77"/>
      <c r="C10" s="78"/>
      <c r="D10" s="187"/>
      <c r="E10" s="188"/>
      <c r="F10" s="188"/>
      <c r="G10" s="188"/>
      <c r="H10" s="189"/>
    </row>
    <row r="11" spans="1:8" ht="15.75" customHeight="1" x14ac:dyDescent="0.25">
      <c r="A11" s="65" t="s">
        <v>228</v>
      </c>
      <c r="B11" s="66"/>
      <c r="C11" s="67"/>
      <c r="D11" s="68"/>
      <c r="E11" s="187"/>
      <c r="F11" s="188"/>
      <c r="G11" s="188"/>
      <c r="H11" s="189"/>
    </row>
    <row r="12" spans="1:8" ht="15.75" x14ac:dyDescent="0.25">
      <c r="A12" s="73" t="s">
        <v>122</v>
      </c>
      <c r="B12" s="77"/>
      <c r="C12" s="79"/>
      <c r="D12" s="79"/>
      <c r="E12" s="78"/>
      <c r="F12" s="187"/>
      <c r="G12" s="188"/>
      <c r="H12" s="189"/>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232</v>
      </c>
      <c r="B15" s="74"/>
      <c r="C15" s="74"/>
      <c r="D15" s="74"/>
      <c r="E15" s="70"/>
      <c r="F15" s="192"/>
      <c r="G15" s="206"/>
      <c r="H15" s="193"/>
    </row>
    <row r="16" spans="1:8" ht="15.75" x14ac:dyDescent="0.25">
      <c r="A16" s="73" t="s">
        <v>233</v>
      </c>
      <c r="B16" s="74"/>
      <c r="C16" s="74"/>
      <c r="D16" s="74"/>
      <c r="E16" s="74"/>
      <c r="F16" s="70"/>
      <c r="G16" s="147"/>
      <c r="H16" s="191"/>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234</v>
      </c>
      <c r="B19" s="74"/>
      <c r="C19" s="74"/>
      <c r="D19" s="74"/>
      <c r="E19" s="74"/>
      <c r="F19" s="70"/>
      <c r="G19" s="192"/>
      <c r="H19" s="193"/>
    </row>
    <row r="20" spans="1:9" x14ac:dyDescent="0.25">
      <c r="A20" s="61"/>
      <c r="B20" s="13"/>
      <c r="C20" s="13"/>
      <c r="D20" s="13"/>
      <c r="E20" s="13"/>
      <c r="F20" s="13"/>
      <c r="G20" s="13"/>
      <c r="H20" s="13"/>
    </row>
    <row r="21" spans="1:9" ht="27.75" customHeight="1" x14ac:dyDescent="0.25">
      <c r="A21" s="207" t="s">
        <v>86</v>
      </c>
      <c r="B21" s="207"/>
      <c r="C21" s="207"/>
      <c r="D21" s="207"/>
      <c r="E21" s="207"/>
      <c r="F21" s="207"/>
      <c r="G21" s="207"/>
      <c r="H21" s="207"/>
      <c r="I21" s="4"/>
    </row>
    <row r="22" spans="1:9" s="30" customFormat="1" ht="28.5" customHeight="1" x14ac:dyDescent="0.25">
      <c r="A22" s="28" t="s">
        <v>87</v>
      </c>
      <c r="B22" s="194" t="s">
        <v>47</v>
      </c>
      <c r="C22" s="194"/>
      <c r="D22" s="195" t="s">
        <v>88</v>
      </c>
      <c r="E22" s="195"/>
      <c r="F22" s="195"/>
      <c r="G22" s="183" t="s">
        <v>89</v>
      </c>
      <c r="H22" s="184"/>
      <c r="I22" s="75"/>
    </row>
    <row r="23" spans="1:9" ht="15" customHeight="1" x14ac:dyDescent="0.25">
      <c r="A23" s="76">
        <v>1</v>
      </c>
      <c r="B23" s="185"/>
      <c r="C23" s="186"/>
      <c r="D23" s="185"/>
      <c r="E23" s="190"/>
      <c r="F23" s="186"/>
      <c r="G23" s="185"/>
      <c r="H23" s="186"/>
      <c r="I23" s="4"/>
    </row>
    <row r="24" spans="1:9" ht="15" customHeight="1" x14ac:dyDescent="0.25">
      <c r="A24" s="76">
        <v>2</v>
      </c>
      <c r="B24" s="185"/>
      <c r="C24" s="186"/>
      <c r="D24" s="185"/>
      <c r="E24" s="190"/>
      <c r="F24" s="186"/>
      <c r="G24" s="185"/>
      <c r="H24" s="186"/>
      <c r="I24" s="4"/>
    </row>
    <row r="25" spans="1:9" ht="15" customHeight="1" x14ac:dyDescent="0.25">
      <c r="A25" s="76">
        <v>3</v>
      </c>
      <c r="B25" s="185"/>
      <c r="C25" s="186"/>
      <c r="D25" s="185"/>
      <c r="E25" s="190"/>
      <c r="F25" s="186"/>
      <c r="G25" s="185"/>
      <c r="H25" s="186"/>
      <c r="I25" s="4"/>
    </row>
    <row r="26" spans="1:9" ht="15" customHeight="1" x14ac:dyDescent="0.25">
      <c r="A26" s="76">
        <v>4</v>
      </c>
      <c r="B26" s="185"/>
      <c r="C26" s="186"/>
      <c r="D26" s="185"/>
      <c r="E26" s="190"/>
      <c r="F26" s="186"/>
      <c r="G26" s="185"/>
      <c r="H26" s="186"/>
      <c r="I26" s="4"/>
    </row>
    <row r="27" spans="1:9" ht="15" customHeight="1" x14ac:dyDescent="0.25">
      <c r="A27" s="76">
        <v>5</v>
      </c>
      <c r="B27" s="185"/>
      <c r="C27" s="186"/>
      <c r="D27" s="185"/>
      <c r="E27" s="190"/>
      <c r="F27" s="186"/>
      <c r="G27" s="185"/>
      <c r="H27" s="186"/>
      <c r="I27" s="4"/>
    </row>
    <row r="28" spans="1:9" ht="15" customHeight="1" x14ac:dyDescent="0.25">
      <c r="A28" s="76">
        <v>6</v>
      </c>
      <c r="B28" s="185"/>
      <c r="C28" s="186"/>
      <c r="D28" s="185"/>
      <c r="E28" s="190"/>
      <c r="F28" s="186"/>
      <c r="G28" s="185"/>
      <c r="H28" s="186"/>
      <c r="I28" s="4"/>
    </row>
    <row r="29" spans="1:9" ht="15" customHeight="1" x14ac:dyDescent="0.25">
      <c r="A29" s="76">
        <v>7</v>
      </c>
      <c r="B29" s="185"/>
      <c r="C29" s="186"/>
      <c r="D29" s="185"/>
      <c r="E29" s="190"/>
      <c r="F29" s="186"/>
      <c r="G29" s="185"/>
      <c r="H29" s="186"/>
      <c r="I29" s="4"/>
    </row>
    <row r="30" spans="1:9" ht="15" customHeight="1" x14ac:dyDescent="0.25">
      <c r="A30" s="76">
        <v>8</v>
      </c>
      <c r="B30" s="185"/>
      <c r="C30" s="186"/>
      <c r="D30" s="185"/>
      <c r="E30" s="190"/>
      <c r="F30" s="186"/>
      <c r="G30" s="185"/>
      <c r="H30" s="186"/>
      <c r="I30" s="4"/>
    </row>
    <row r="31" spans="1:9" ht="15" customHeight="1" x14ac:dyDescent="0.25">
      <c r="A31" s="76">
        <v>9</v>
      </c>
      <c r="B31" s="185"/>
      <c r="C31" s="186"/>
      <c r="D31" s="185"/>
      <c r="E31" s="190"/>
      <c r="F31" s="186"/>
      <c r="G31" s="185"/>
      <c r="H31" s="186"/>
      <c r="I31" s="4"/>
    </row>
    <row r="32" spans="1:9" ht="15" customHeight="1" x14ac:dyDescent="0.25">
      <c r="A32" s="76">
        <v>10</v>
      </c>
      <c r="B32" s="185"/>
      <c r="C32" s="186"/>
      <c r="D32" s="185"/>
      <c r="E32" s="190"/>
      <c r="F32" s="186"/>
      <c r="G32" s="185"/>
      <c r="H32" s="186"/>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79" t="s">
        <v>91</v>
      </c>
      <c r="B35" s="180"/>
      <c r="C35" s="180"/>
      <c r="D35" s="179" t="s">
        <v>98</v>
      </c>
      <c r="E35" s="180"/>
      <c r="F35" s="180"/>
      <c r="G35" s="180"/>
      <c r="H35" s="4"/>
      <c r="I35" s="4"/>
    </row>
    <row r="36" spans="1:12" x14ac:dyDescent="0.25">
      <c r="A36" s="177" t="s">
        <v>92</v>
      </c>
      <c r="B36" s="178"/>
      <c r="C36" s="178"/>
      <c r="D36" s="181"/>
      <c r="E36" s="182"/>
      <c r="F36" s="182"/>
      <c r="G36" s="182"/>
      <c r="H36" s="4"/>
    </row>
    <row r="37" spans="1:12" x14ac:dyDescent="0.25">
      <c r="A37" s="177" t="s">
        <v>93</v>
      </c>
      <c r="B37" s="178"/>
      <c r="C37" s="178"/>
      <c r="D37" s="181"/>
      <c r="E37" s="182"/>
      <c r="F37" s="182"/>
      <c r="G37" s="182"/>
      <c r="H37" s="4"/>
    </row>
    <row r="38" spans="1:12" x14ac:dyDescent="0.25">
      <c r="A38" s="177" t="s">
        <v>94</v>
      </c>
      <c r="B38" s="178"/>
      <c r="C38" s="178"/>
      <c r="D38" s="181"/>
      <c r="E38" s="182"/>
      <c r="F38" s="182"/>
      <c r="G38" s="182"/>
      <c r="H38" s="4"/>
    </row>
    <row r="39" spans="1:12" x14ac:dyDescent="0.25">
      <c r="A39" s="177" t="s">
        <v>95</v>
      </c>
      <c r="B39" s="178"/>
      <c r="C39" s="178"/>
      <c r="D39" s="181"/>
      <c r="E39" s="182"/>
      <c r="F39" s="182"/>
      <c r="G39" s="182"/>
      <c r="H39" s="4"/>
    </row>
    <row r="40" spans="1:12" x14ac:dyDescent="0.25">
      <c r="A40" s="177" t="s">
        <v>96</v>
      </c>
      <c r="B40" s="178"/>
      <c r="C40" s="178"/>
      <c r="D40" s="181"/>
      <c r="E40" s="182"/>
      <c r="F40" s="182"/>
      <c r="G40" s="182"/>
      <c r="H40" s="4"/>
    </row>
    <row r="41" spans="1:12" x14ac:dyDescent="0.25">
      <c r="A41" s="177" t="s">
        <v>97</v>
      </c>
      <c r="B41" s="178"/>
      <c r="C41" s="178"/>
      <c r="D41" s="181"/>
      <c r="E41" s="182"/>
      <c r="F41" s="182"/>
      <c r="G41" s="182"/>
      <c r="H41" s="4"/>
    </row>
    <row r="42" spans="1:12" ht="15" customHeight="1" x14ac:dyDescent="0.25">
      <c r="A42" s="145" t="s">
        <v>99</v>
      </c>
      <c r="B42" s="146"/>
      <c r="C42" s="146"/>
      <c r="D42" s="146"/>
      <c r="E42" s="146"/>
      <c r="F42" s="146"/>
      <c r="G42" s="146"/>
      <c r="H42" s="146"/>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258</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257</v>
      </c>
      <c r="B50" s="102"/>
      <c r="C50" s="21" t="s">
        <v>134</v>
      </c>
      <c r="D50" s="76"/>
      <c r="E50" s="103" t="s">
        <v>257</v>
      </c>
      <c r="F50" s="102"/>
      <c r="G50" s="21" t="s">
        <v>135</v>
      </c>
      <c r="H50" s="76"/>
    </row>
    <row r="51" spans="1:8" x14ac:dyDescent="0.25">
      <c r="A51" s="103" t="s">
        <v>266</v>
      </c>
      <c r="B51" s="151"/>
      <c r="C51" s="152"/>
      <c r="D51" s="153"/>
      <c r="E51" s="103" t="s">
        <v>266</v>
      </c>
      <c r="F51" s="151"/>
      <c r="G51" s="152"/>
      <c r="H51" s="153"/>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257</v>
      </c>
      <c r="B66" s="102"/>
      <c r="C66" s="21" t="s">
        <v>136</v>
      </c>
      <c r="D66" s="76"/>
      <c r="E66" s="103" t="s">
        <v>257</v>
      </c>
      <c r="F66" s="102"/>
      <c r="G66" s="21" t="s">
        <v>236</v>
      </c>
      <c r="H66" s="76"/>
    </row>
    <row r="67" spans="1:8" x14ac:dyDescent="0.25">
      <c r="A67" s="103" t="s">
        <v>266</v>
      </c>
      <c r="B67" s="151"/>
      <c r="C67" s="152"/>
      <c r="D67" s="153"/>
      <c r="E67" s="103" t="s">
        <v>266</v>
      </c>
      <c r="F67" s="151"/>
      <c r="G67" s="152"/>
      <c r="H67" s="153"/>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257</v>
      </c>
      <c r="B82" s="102"/>
      <c r="C82" s="21" t="s">
        <v>237</v>
      </c>
      <c r="D82" s="76"/>
      <c r="E82" s="103" t="s">
        <v>257</v>
      </c>
      <c r="F82" s="102"/>
      <c r="G82" s="21" t="s">
        <v>238</v>
      </c>
      <c r="H82" s="76"/>
    </row>
    <row r="83" spans="1:8" x14ac:dyDescent="0.25">
      <c r="A83" s="103" t="s">
        <v>266</v>
      </c>
      <c r="B83" s="151"/>
      <c r="C83" s="152"/>
      <c r="D83" s="153"/>
      <c r="E83" s="103" t="s">
        <v>266</v>
      </c>
      <c r="F83" s="151"/>
      <c r="G83" s="152"/>
      <c r="H83" s="153"/>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222</v>
      </c>
      <c r="B98" s="50"/>
      <c r="C98" s="50"/>
      <c r="D98" s="150" t="str">
        <f>IF(B51="","",B51)</f>
        <v/>
      </c>
      <c r="E98" s="150"/>
      <c r="F98" s="150"/>
      <c r="G98" s="50"/>
      <c r="H98" s="50"/>
      <c r="I98" s="50"/>
      <c r="J98" s="50"/>
      <c r="K98" s="50"/>
      <c r="L98" s="50"/>
      <c r="M98" s="50"/>
      <c r="N98" s="50"/>
      <c r="O98" s="50"/>
      <c r="P98" s="50"/>
      <c r="Q98" s="50"/>
    </row>
    <row r="99" spans="1:17" s="53" customFormat="1" ht="15" customHeight="1" x14ac:dyDescent="0.25">
      <c r="A99" s="81" t="s">
        <v>63</v>
      </c>
      <c r="B99" s="84" t="s">
        <v>240</v>
      </c>
      <c r="C99" s="84" t="s">
        <v>241</v>
      </c>
      <c r="D99" s="160" t="s">
        <v>72</v>
      </c>
      <c r="E99" s="160"/>
      <c r="F99" s="160"/>
      <c r="G99" s="51"/>
      <c r="H99" s="51"/>
      <c r="I99" s="54"/>
      <c r="J99" s="51"/>
      <c r="K99" s="51"/>
      <c r="L99" s="51"/>
      <c r="M99" s="51"/>
      <c r="N99" s="51"/>
      <c r="O99" s="51"/>
      <c r="P99" s="52"/>
      <c r="Q99" s="52"/>
    </row>
    <row r="100" spans="1:17" s="53" customFormat="1" ht="15" customHeight="1" x14ac:dyDescent="0.25">
      <c r="A100" s="80" t="s">
        <v>64</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58" t="s">
        <v>198</v>
      </c>
      <c r="B107" s="158"/>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199</v>
      </c>
      <c r="B109" s="4"/>
      <c r="C109" s="82"/>
      <c r="D109" s="86" t="s">
        <v>71</v>
      </c>
      <c r="E109" s="149"/>
      <c r="F109" s="149"/>
      <c r="G109" s="8"/>
      <c r="H109" s="59"/>
    </row>
    <row r="110" spans="1:17" ht="15" customHeight="1" x14ac:dyDescent="0.25">
      <c r="A110" s="4" t="s">
        <v>199</v>
      </c>
      <c r="B110" s="4"/>
      <c r="C110" s="82"/>
      <c r="D110" s="86" t="s">
        <v>71</v>
      </c>
      <c r="E110" s="149"/>
      <c r="F110" s="149"/>
      <c r="G110" s="8"/>
      <c r="H110" s="59"/>
    </row>
    <row r="111" spans="1:17" ht="15" customHeight="1" x14ac:dyDescent="0.25">
      <c r="A111" s="4" t="s">
        <v>200</v>
      </c>
      <c r="B111" s="4"/>
      <c r="C111" s="60"/>
      <c r="D111" s="4"/>
      <c r="E111" s="159"/>
      <c r="F111" s="159"/>
    </row>
    <row r="112" spans="1:17" ht="15" customHeight="1" x14ac:dyDescent="0.25">
      <c r="A112" s="4"/>
      <c r="B112" s="4"/>
      <c r="C112" s="4"/>
      <c r="D112" s="4"/>
      <c r="E112" s="87"/>
      <c r="F112" s="87"/>
    </row>
    <row r="113" spans="1:17" ht="13.5" customHeight="1" x14ac:dyDescent="0.25">
      <c r="A113" s="47"/>
    </row>
    <row r="114" spans="1:17" ht="15" customHeight="1" x14ac:dyDescent="0.25">
      <c r="A114" s="49" t="s">
        <v>224</v>
      </c>
      <c r="B114" s="50"/>
      <c r="C114" s="50"/>
      <c r="D114" s="150" t="str">
        <f>IF(F51="","",F51)</f>
        <v/>
      </c>
      <c r="E114" s="150"/>
      <c r="F114" s="150"/>
      <c r="G114" s="50"/>
      <c r="H114" s="50"/>
      <c r="I114" s="50"/>
      <c r="J114" s="50"/>
      <c r="K114" s="50"/>
      <c r="L114" s="50"/>
      <c r="M114" s="50"/>
      <c r="N114" s="50"/>
      <c r="O114" s="50"/>
      <c r="P114" s="50"/>
      <c r="Q114" s="50"/>
    </row>
    <row r="115" spans="1:17" s="53" customFormat="1" ht="15" customHeight="1" x14ac:dyDescent="0.25">
      <c r="A115" s="81" t="s">
        <v>63</v>
      </c>
      <c r="B115" s="84" t="s">
        <v>240</v>
      </c>
      <c r="C115" s="84" t="s">
        <v>241</v>
      </c>
      <c r="D115" s="160" t="s">
        <v>72</v>
      </c>
      <c r="E115" s="160"/>
      <c r="F115" s="160"/>
      <c r="G115" s="51"/>
      <c r="H115" s="51"/>
      <c r="I115" s="54"/>
      <c r="J115" s="51"/>
      <c r="K115" s="51"/>
      <c r="L115" s="51"/>
      <c r="M115" s="51"/>
      <c r="N115" s="51"/>
      <c r="O115" s="51"/>
      <c r="P115" s="52"/>
      <c r="Q115" s="52"/>
    </row>
    <row r="116" spans="1:17" s="53" customFormat="1" ht="15" customHeight="1" x14ac:dyDescent="0.25">
      <c r="A116" s="80" t="s">
        <v>64</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58" t="s">
        <v>198</v>
      </c>
      <c r="B123" s="158"/>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199</v>
      </c>
      <c r="B125" s="4"/>
      <c r="C125" s="82"/>
      <c r="D125" s="86" t="s">
        <v>71</v>
      </c>
      <c r="E125" s="149"/>
      <c r="F125" s="149"/>
      <c r="G125" s="8"/>
      <c r="H125" s="59"/>
    </row>
    <row r="126" spans="1:17" ht="15" customHeight="1" x14ac:dyDescent="0.25">
      <c r="A126" s="4" t="s">
        <v>199</v>
      </c>
      <c r="B126" s="4"/>
      <c r="C126" s="82"/>
      <c r="D126" s="86" t="s">
        <v>71</v>
      </c>
      <c r="E126" s="149"/>
      <c r="F126" s="149"/>
      <c r="G126" s="8"/>
      <c r="H126" s="59"/>
    </row>
    <row r="127" spans="1:17" ht="15" customHeight="1" x14ac:dyDescent="0.25">
      <c r="A127" s="4" t="s">
        <v>200</v>
      </c>
      <c r="B127" s="4"/>
      <c r="C127" s="60"/>
      <c r="D127" s="4"/>
      <c r="E127" s="159"/>
      <c r="F127" s="159"/>
    </row>
    <row r="128" spans="1:17" ht="15" customHeight="1" x14ac:dyDescent="0.25">
      <c r="A128" s="4"/>
      <c r="B128" s="4"/>
      <c r="C128" s="4"/>
      <c r="D128" s="4"/>
      <c r="E128" s="87"/>
      <c r="F128" s="87"/>
    </row>
    <row r="129" spans="1:17" ht="13.5" customHeight="1" x14ac:dyDescent="0.25">
      <c r="A129" s="47"/>
    </row>
    <row r="130" spans="1:17" ht="15" customHeight="1" x14ac:dyDescent="0.25">
      <c r="A130" s="49" t="s">
        <v>223</v>
      </c>
      <c r="B130" s="50"/>
      <c r="C130" s="50"/>
      <c r="D130" s="150" t="str">
        <f>IF(B67="","",B67)</f>
        <v/>
      </c>
      <c r="E130" s="150"/>
      <c r="F130" s="150"/>
      <c r="G130" s="50"/>
      <c r="H130" s="50"/>
      <c r="I130" s="50"/>
      <c r="J130" s="50"/>
      <c r="K130" s="50"/>
      <c r="L130" s="50"/>
      <c r="M130" s="50"/>
      <c r="N130" s="50"/>
      <c r="O130" s="50"/>
      <c r="P130" s="50"/>
      <c r="Q130" s="50"/>
    </row>
    <row r="131" spans="1:17" s="53" customFormat="1" ht="15" customHeight="1" x14ac:dyDescent="0.25">
      <c r="A131" s="81" t="s">
        <v>63</v>
      </c>
      <c r="B131" s="84" t="s">
        <v>240</v>
      </c>
      <c r="C131" s="84" t="s">
        <v>241</v>
      </c>
      <c r="D131" s="160" t="s">
        <v>72</v>
      </c>
      <c r="E131" s="160"/>
      <c r="F131" s="160"/>
      <c r="G131" s="51"/>
      <c r="H131" s="51"/>
      <c r="I131" s="54"/>
      <c r="J131" s="51"/>
      <c r="K131" s="51"/>
      <c r="L131" s="51"/>
      <c r="M131" s="51"/>
      <c r="N131" s="51"/>
      <c r="O131" s="51"/>
      <c r="P131" s="52"/>
      <c r="Q131" s="52"/>
    </row>
    <row r="132" spans="1:17" s="53" customFormat="1" ht="15" customHeight="1" x14ac:dyDescent="0.25">
      <c r="A132" s="80" t="s">
        <v>64</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58" t="s">
        <v>198</v>
      </c>
      <c r="B139" s="158"/>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199</v>
      </c>
      <c r="B141" s="4"/>
      <c r="C141" s="82"/>
      <c r="D141" s="86" t="s">
        <v>71</v>
      </c>
      <c r="E141" s="149"/>
      <c r="F141" s="149"/>
      <c r="G141" s="8"/>
      <c r="H141" s="59"/>
    </row>
    <row r="142" spans="1:17" ht="15" customHeight="1" x14ac:dyDescent="0.25">
      <c r="A142" s="4" t="s">
        <v>199</v>
      </c>
      <c r="B142" s="4"/>
      <c r="C142" s="82"/>
      <c r="D142" s="86" t="s">
        <v>71</v>
      </c>
      <c r="E142" s="149"/>
      <c r="F142" s="149"/>
      <c r="G142" s="8"/>
      <c r="H142" s="59"/>
    </row>
    <row r="143" spans="1:17" ht="15" customHeight="1" x14ac:dyDescent="0.25">
      <c r="A143" s="4" t="s">
        <v>200</v>
      </c>
      <c r="B143" s="4"/>
      <c r="C143" s="60"/>
      <c r="D143" s="4"/>
      <c r="E143" s="159"/>
      <c r="F143" s="159"/>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225</v>
      </c>
      <c r="B149" s="50"/>
      <c r="C149" s="50"/>
      <c r="D149" s="150" t="str">
        <f>IF(F67="","",F67)</f>
        <v/>
      </c>
      <c r="E149" s="150"/>
      <c r="F149" s="150"/>
      <c r="G149" s="50"/>
      <c r="H149" s="50"/>
      <c r="I149" s="50"/>
      <c r="J149" s="50"/>
      <c r="K149" s="50"/>
      <c r="L149" s="50"/>
      <c r="M149" s="50"/>
      <c r="N149" s="50"/>
      <c r="O149" s="50"/>
      <c r="P149" s="50"/>
      <c r="Q149" s="50"/>
    </row>
    <row r="150" spans="1:17" s="53" customFormat="1" ht="15" customHeight="1" x14ac:dyDescent="0.25">
      <c r="A150" s="81" t="s">
        <v>63</v>
      </c>
      <c r="B150" s="84" t="s">
        <v>240</v>
      </c>
      <c r="C150" s="84" t="s">
        <v>241</v>
      </c>
      <c r="D150" s="160" t="s">
        <v>72</v>
      </c>
      <c r="E150" s="160"/>
      <c r="F150" s="160"/>
      <c r="G150" s="51"/>
      <c r="H150" s="51"/>
      <c r="I150" s="54"/>
      <c r="J150" s="51"/>
      <c r="K150" s="51"/>
      <c r="L150" s="51"/>
      <c r="M150" s="51"/>
      <c r="N150" s="51"/>
      <c r="O150" s="51"/>
      <c r="P150" s="52"/>
      <c r="Q150" s="52"/>
    </row>
    <row r="151" spans="1:17" s="53" customFormat="1" ht="15" customHeight="1" x14ac:dyDescent="0.25">
      <c r="A151" s="80" t="s">
        <v>64</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58" t="s">
        <v>198</v>
      </c>
      <c r="B158" s="158"/>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199</v>
      </c>
      <c r="B160" s="4"/>
      <c r="C160" s="82"/>
      <c r="D160" s="86" t="s">
        <v>71</v>
      </c>
      <c r="E160" s="149"/>
      <c r="F160" s="149"/>
      <c r="G160" s="8"/>
      <c r="H160" s="59"/>
    </row>
    <row r="161" spans="1:17" ht="15" customHeight="1" x14ac:dyDescent="0.25">
      <c r="A161" s="4" t="s">
        <v>199</v>
      </c>
      <c r="B161" s="4"/>
      <c r="C161" s="82"/>
      <c r="D161" s="86" t="s">
        <v>71</v>
      </c>
      <c r="E161" s="149"/>
      <c r="F161" s="149"/>
      <c r="G161" s="8"/>
      <c r="H161" s="59"/>
    </row>
    <row r="162" spans="1:17" ht="15" customHeight="1" x14ac:dyDescent="0.25">
      <c r="A162" s="4" t="s">
        <v>200</v>
      </c>
      <c r="B162" s="4"/>
      <c r="C162" s="60"/>
      <c r="D162" s="4"/>
      <c r="E162" s="159"/>
      <c r="F162" s="159"/>
    </row>
    <row r="163" spans="1:17" ht="15" customHeight="1" x14ac:dyDescent="0.25">
      <c r="A163" s="4"/>
      <c r="B163" s="4"/>
      <c r="C163" s="4"/>
      <c r="D163" s="4"/>
      <c r="E163" s="87"/>
      <c r="F163" s="87"/>
    </row>
    <row r="164" spans="1:17" ht="13.5" customHeight="1" x14ac:dyDescent="0.25">
      <c r="A164" s="47"/>
    </row>
    <row r="165" spans="1:17" ht="15" customHeight="1" x14ac:dyDescent="0.25">
      <c r="A165" s="49" t="s">
        <v>239</v>
      </c>
      <c r="B165" s="50"/>
      <c r="C165" s="50"/>
      <c r="D165" s="150" t="str">
        <f>IF(B83="","",B83)</f>
        <v/>
      </c>
      <c r="E165" s="150"/>
      <c r="F165" s="150"/>
      <c r="G165" s="50"/>
      <c r="H165" s="50"/>
      <c r="I165" s="50"/>
      <c r="J165" s="50"/>
      <c r="K165" s="50"/>
      <c r="L165" s="50"/>
      <c r="M165" s="50"/>
      <c r="N165" s="50"/>
      <c r="O165" s="50"/>
      <c r="P165" s="50"/>
      <c r="Q165" s="50"/>
    </row>
    <row r="166" spans="1:17" s="53" customFormat="1" ht="15" customHeight="1" x14ac:dyDescent="0.25">
      <c r="A166" s="81" t="s">
        <v>63</v>
      </c>
      <c r="B166" s="84" t="s">
        <v>240</v>
      </c>
      <c r="C166" s="84" t="s">
        <v>241</v>
      </c>
      <c r="D166" s="160" t="s">
        <v>72</v>
      </c>
      <c r="E166" s="160"/>
      <c r="F166" s="160"/>
      <c r="G166" s="51"/>
      <c r="H166" s="51"/>
      <c r="I166" s="54"/>
      <c r="J166" s="51"/>
      <c r="K166" s="51"/>
      <c r="L166" s="51"/>
      <c r="M166" s="51"/>
      <c r="N166" s="51"/>
      <c r="O166" s="51"/>
      <c r="P166" s="52"/>
      <c r="Q166" s="52"/>
    </row>
    <row r="167" spans="1:17" s="53" customFormat="1" ht="15" customHeight="1" x14ac:dyDescent="0.25">
      <c r="A167" s="80" t="s">
        <v>64</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58" t="s">
        <v>198</v>
      </c>
      <c r="B174" s="158"/>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199</v>
      </c>
      <c r="B176" s="4"/>
      <c r="C176" s="82"/>
      <c r="D176" s="86" t="s">
        <v>71</v>
      </c>
      <c r="E176" s="149"/>
      <c r="F176" s="149"/>
      <c r="G176" s="8"/>
      <c r="H176" s="59"/>
    </row>
    <row r="177" spans="1:17" ht="15" customHeight="1" x14ac:dyDescent="0.25">
      <c r="A177" s="4" t="s">
        <v>199</v>
      </c>
      <c r="B177" s="4"/>
      <c r="C177" s="82"/>
      <c r="D177" s="86" t="s">
        <v>71</v>
      </c>
      <c r="E177" s="149"/>
      <c r="F177" s="149"/>
      <c r="G177" s="8"/>
      <c r="H177" s="59"/>
    </row>
    <row r="178" spans="1:17" ht="15" customHeight="1" x14ac:dyDescent="0.25">
      <c r="A178" s="4" t="s">
        <v>200</v>
      </c>
      <c r="B178" s="4"/>
      <c r="C178" s="60"/>
      <c r="D178" s="4"/>
      <c r="E178" s="159"/>
      <c r="F178" s="159"/>
    </row>
    <row r="179" spans="1:17" ht="15" customHeight="1" x14ac:dyDescent="0.25">
      <c r="A179" s="4"/>
      <c r="B179" s="4"/>
      <c r="C179" s="4"/>
      <c r="D179" s="4"/>
      <c r="E179" s="87"/>
      <c r="F179" s="87"/>
    </row>
    <row r="180" spans="1:17" ht="13.5" customHeight="1" x14ac:dyDescent="0.25">
      <c r="A180" s="47"/>
    </row>
    <row r="181" spans="1:17" ht="15" customHeight="1" x14ac:dyDescent="0.25">
      <c r="A181" s="49" t="s">
        <v>265</v>
      </c>
      <c r="B181" s="50"/>
      <c r="C181" s="50"/>
      <c r="D181" s="150" t="str">
        <f>IF(F83="","",F83)</f>
        <v/>
      </c>
      <c r="E181" s="150"/>
      <c r="F181" s="150"/>
      <c r="G181" s="50"/>
      <c r="H181" s="50"/>
      <c r="I181" s="50"/>
      <c r="J181" s="50"/>
      <c r="K181" s="50"/>
      <c r="L181" s="50"/>
      <c r="M181" s="50"/>
      <c r="N181" s="50"/>
      <c r="O181" s="50"/>
      <c r="P181" s="50"/>
      <c r="Q181" s="50"/>
    </row>
    <row r="182" spans="1:17" s="53" customFormat="1" ht="15" customHeight="1" x14ac:dyDescent="0.25">
      <c r="A182" s="81" t="s">
        <v>63</v>
      </c>
      <c r="B182" s="84" t="s">
        <v>240</v>
      </c>
      <c r="C182" s="84" t="s">
        <v>241</v>
      </c>
      <c r="D182" s="160" t="s">
        <v>72</v>
      </c>
      <c r="E182" s="160"/>
      <c r="F182" s="160"/>
      <c r="G182" s="51"/>
      <c r="H182" s="51"/>
      <c r="I182" s="54"/>
      <c r="J182" s="51"/>
      <c r="K182" s="51"/>
      <c r="L182" s="51"/>
      <c r="M182" s="51"/>
      <c r="N182" s="51"/>
      <c r="O182" s="51"/>
      <c r="P182" s="52"/>
      <c r="Q182" s="52"/>
    </row>
    <row r="183" spans="1:17" s="53" customFormat="1" ht="15" customHeight="1" x14ac:dyDescent="0.25">
      <c r="A183" s="80" t="s">
        <v>64</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58" t="s">
        <v>198</v>
      </c>
      <c r="B190" s="158"/>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199</v>
      </c>
      <c r="B192" s="4"/>
      <c r="C192" s="82"/>
      <c r="D192" s="86" t="s">
        <v>71</v>
      </c>
      <c r="E192" s="149"/>
      <c r="F192" s="149"/>
      <c r="G192" s="8"/>
      <c r="H192" s="59"/>
    </row>
    <row r="193" spans="1:9" ht="15" customHeight="1" x14ac:dyDescent="0.25">
      <c r="A193" s="4" t="s">
        <v>199</v>
      </c>
      <c r="B193" s="4"/>
      <c r="C193" s="82"/>
      <c r="D193" s="86" t="s">
        <v>71</v>
      </c>
      <c r="E193" s="149"/>
      <c r="F193" s="149"/>
      <c r="G193" s="8"/>
      <c r="H193" s="59"/>
    </row>
    <row r="194" spans="1:9" ht="15" customHeight="1" x14ac:dyDescent="0.25">
      <c r="A194" s="4" t="s">
        <v>200</v>
      </c>
      <c r="B194" s="4"/>
      <c r="C194" s="60"/>
      <c r="D194" s="4"/>
      <c r="E194" s="159"/>
      <c r="F194" s="159"/>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2" t="str">
        <f>IF(podpis="","",podpis)</f>
        <v/>
      </c>
      <c r="E203" s="162"/>
      <c r="F203" s="162"/>
    </row>
    <row r="204" spans="1:9" ht="15" customHeight="1" x14ac:dyDescent="0.25">
      <c r="A204" s="4"/>
      <c r="B204" s="4"/>
      <c r="C204" s="4"/>
      <c r="D204" s="4"/>
      <c r="E204" s="4"/>
      <c r="F204" s="4"/>
    </row>
    <row r="205" spans="1:9" ht="15" customHeight="1" x14ac:dyDescent="0.25">
      <c r="A205" s="4"/>
      <c r="B205" s="4" t="s">
        <v>6</v>
      </c>
      <c r="C205" s="4"/>
      <c r="D205" s="161" t="str">
        <f>IF(datum="","",datum)</f>
        <v/>
      </c>
      <c r="E205" s="161"/>
    </row>
    <row r="206" spans="1:9" ht="15" customHeight="1" x14ac:dyDescent="0.25"/>
    <row r="207" spans="1:9" x14ac:dyDescent="0.25">
      <c r="G207" s="5"/>
      <c r="H207" s="5"/>
      <c r="I207" s="8"/>
    </row>
    <row r="208" spans="1:9" ht="15" customHeight="1" x14ac:dyDescent="0.25">
      <c r="C208" s="3" t="s">
        <v>7</v>
      </c>
      <c r="D208" s="83"/>
      <c r="E208" s="83"/>
      <c r="F208" s="7"/>
      <c r="G208" s="111" t="s">
        <v>8</v>
      </c>
      <c r="H208" s="111"/>
    </row>
    <row r="209" spans="1:8" ht="15" customHeight="1" x14ac:dyDescent="0.25">
      <c r="C209" s="7"/>
      <c r="D209" s="7"/>
      <c r="F209" s="7"/>
      <c r="G209" s="7"/>
    </row>
    <row r="210" spans="1:8" ht="15" customHeight="1" x14ac:dyDescent="0.25">
      <c r="C210" s="7"/>
      <c r="D210" s="7"/>
      <c r="F210" s="7"/>
      <c r="G210" s="7"/>
    </row>
    <row r="211" spans="1:8" x14ac:dyDescent="0.25">
      <c r="A211" s="176" t="s">
        <v>19</v>
      </c>
      <c r="B211" s="146"/>
      <c r="C211" s="146"/>
      <c r="D211" s="146"/>
      <c r="E211" s="146"/>
      <c r="F211" s="146"/>
      <c r="G211" s="146"/>
      <c r="H211" s="146"/>
    </row>
    <row r="212" spans="1:8" ht="36" customHeight="1" x14ac:dyDescent="0.25">
      <c r="A212" s="176" t="s">
        <v>20</v>
      </c>
      <c r="B212" s="146"/>
      <c r="C212" s="146"/>
      <c r="D212" s="146"/>
      <c r="E212" s="146"/>
      <c r="F212" s="146"/>
      <c r="G212" s="146"/>
      <c r="H212" s="146"/>
    </row>
    <row r="213" spans="1:8" ht="42" customHeight="1" x14ac:dyDescent="0.25">
      <c r="A213" s="176" t="s">
        <v>21</v>
      </c>
      <c r="B213" s="146"/>
      <c r="C213" s="146"/>
      <c r="D213" s="146"/>
      <c r="E213" s="146"/>
      <c r="F213" s="146"/>
      <c r="G213" s="146"/>
      <c r="H213" s="146"/>
    </row>
  </sheetData>
  <sheetProtection algorithmName="SHA-512" hashValue="6nH99Rr+P6sTV0TGNFJ/RqnhlZfEdSYIbg/Op3P+uOCwjCeBCLFtzdibS08xs7Vf975/rcHbyM22nwIFJwzj/Q==" saltValue="TYTBFpk6BGYQp6QMdIIn8Q==" spinCount="100000" sheet="1" objects="1" scenarios="1"/>
  <mergeCells count="151">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A37:C37"/>
    <mergeCell ref="D37:G37"/>
    <mergeCell ref="A38:C38"/>
    <mergeCell ref="D38:G38"/>
    <mergeCell ref="A39:C39"/>
    <mergeCell ref="D39:G39"/>
    <mergeCell ref="B32:C32"/>
    <mergeCell ref="D32:F32"/>
    <mergeCell ref="G32:H32"/>
    <mergeCell ref="A35:C35"/>
    <mergeCell ref="D35:G35"/>
    <mergeCell ref="A36:C36"/>
    <mergeCell ref="D36:G36"/>
    <mergeCell ref="B67:D67"/>
    <mergeCell ref="F67:H67"/>
    <mergeCell ref="B83:D83"/>
    <mergeCell ref="F83:H83"/>
    <mergeCell ref="D98:F98"/>
    <mergeCell ref="D99:F99"/>
    <mergeCell ref="A40:C40"/>
    <mergeCell ref="D40:G40"/>
    <mergeCell ref="A41:C41"/>
    <mergeCell ref="D41:G41"/>
    <mergeCell ref="A42:H42"/>
    <mergeCell ref="B51:D51"/>
    <mergeCell ref="F51:H5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
    <cfRule type="expression" dxfId="107" priority="12">
      <formula>"if+$B$22="""""</formula>
    </cfRule>
  </conditionalFormatting>
  <conditionalFormatting sqref="F50">
    <cfRule type="expression" dxfId="106" priority="11">
      <formula>"if+$B$22="""""</formula>
    </cfRule>
  </conditionalFormatting>
  <conditionalFormatting sqref="B66">
    <cfRule type="expression" dxfId="105" priority="10">
      <formula>"if+$B$22="""""</formula>
    </cfRule>
  </conditionalFormatting>
  <conditionalFormatting sqref="F66">
    <cfRule type="expression" dxfId="104" priority="9">
      <formula>"if+$B$22="""""</formula>
    </cfRule>
  </conditionalFormatting>
  <conditionalFormatting sqref="B82">
    <cfRule type="expression" dxfId="103" priority="8">
      <formula>"if+$B$22="""""</formula>
    </cfRule>
  </conditionalFormatting>
  <conditionalFormatting sqref="F82">
    <cfRule type="expression" dxfId="102" priority="7">
      <formula>"if+$B$22="""""</formula>
    </cfRule>
  </conditionalFormatting>
  <conditionalFormatting sqref="B51">
    <cfRule type="expression" dxfId="101" priority="6">
      <formula>"if+$B$22="""""</formula>
    </cfRule>
  </conditionalFormatting>
  <conditionalFormatting sqref="F51">
    <cfRule type="expression" dxfId="100" priority="5">
      <formula>"if+$B$22="""""</formula>
    </cfRule>
  </conditionalFormatting>
  <conditionalFormatting sqref="B67">
    <cfRule type="expression" dxfId="99" priority="4">
      <formula>"if+$B$22="""""</formula>
    </cfRule>
  </conditionalFormatting>
  <conditionalFormatting sqref="F67">
    <cfRule type="expression" dxfId="98" priority="3">
      <formula>"if+$B$22="""""</formula>
    </cfRule>
  </conditionalFormatting>
  <conditionalFormatting sqref="B83">
    <cfRule type="expression" dxfId="97" priority="2">
      <formula>"if+$B$22="""""</formula>
    </cfRule>
  </conditionalFormatting>
  <conditionalFormatting sqref="F83">
    <cfRule type="expression" dxfId="96" priority="1">
      <formula>"if+$B$22="""""</formula>
    </cfRule>
  </conditionalFormatting>
  <dataValidations count="11">
    <dataValidation type="list" allowBlank="1" showInputMessage="1" showErrorMessage="1" sqref="A7" xr:uid="{8D6F4DC2-D404-4DDD-B0D0-94805C67708F}">
      <formula1>tekmovalni</formula1>
    </dataValidation>
    <dataValidation type="list" allowBlank="1" showInputMessage="1" showErrorMessage="1" sqref="E11" xr:uid="{6CA49B1C-E08C-42A3-9759-11799786DBE3}">
      <formula1>mnozicnost</formula1>
    </dataValidation>
    <dataValidation type="list" allowBlank="1" showInputMessage="1" showErrorMessage="1" sqref="F12" xr:uid="{BB8C8BF6-4115-49D3-824A-DF0F1FB1CA8B}">
      <formula1>registriranih</formula1>
    </dataValidation>
    <dataValidation type="list" allowBlank="1" showInputMessage="1" showErrorMessage="1" sqref="F15" xr:uid="{E5B648DC-F78A-44F6-BF90-F1CEA09E1527}">
      <formula1>kpanoge</formula1>
    </dataValidation>
    <dataValidation type="list" allowBlank="1" showInputMessage="1" showErrorMessage="1" sqref="G16:H16" xr:uid="{E46427D5-EC81-4DD1-9E8A-D447AD80E1CC}">
      <formula1>ipanoge</formula1>
    </dataValidation>
    <dataValidation type="list" allowBlank="1" showInputMessage="1" showErrorMessage="1" sqref="G19:H19" xr:uid="{523E004C-BC06-481D-8D0C-0107DCE7FD3A}">
      <formula1>nivo</formula1>
    </dataValidation>
    <dataValidation type="whole" allowBlank="1" showInputMessage="1" showErrorMessage="1" sqref="D53:D65 H53:H65 D69:D81 H69:H81 D85:D96 H85:H96" xr:uid="{1AF27F88-B395-4825-A0CE-B1E7C2964310}">
      <formula1>1930</formula1>
      <formula2>2040</formula2>
    </dataValidation>
    <dataValidation type="time" allowBlank="1" showInputMessage="1" showErrorMessage="1" error="Prosim vnestie čas v fomratu hh:mm" sqref="B100:C106 B116:C122 B132:C138 B151:C157 B167:C173 B183:C189" xr:uid="{2264D77D-9ABB-467D-B1B3-AE0C33C37135}">
      <formula1>0</formula1>
      <formula2>0.999305555555556</formula2>
    </dataValidation>
    <dataValidation type="list" allowBlank="1" showInputMessage="1" showErrorMessage="1" sqref="E143:F143 E111:F111 E127:F127 E194:F194 E162:F162 E178:F178" xr:uid="{AEEC4F5F-94FC-4A80-B2E4-934D0192C528}">
      <formula1>obseg5</formula1>
    </dataValidation>
    <dataValidation type="list" allowBlank="1" showInputMessage="1" showErrorMessage="1" sqref="E109:F110 C141:C142 E125:F126 C109:C110 C176:C177 C125:C126 E160:F161 C192:C193 E176:F177 C160:C161 E141:F142 E192:F193" xr:uid="{4150D2C0-36DA-4C39-889B-95A08D4A7D91}">
      <formula1>mesec</formula1>
    </dataValidation>
    <dataValidation type="list" allowBlank="1" showInputMessage="1" showErrorMessage="1" sqref="H50 D82 H66 D50 D66 H82" xr:uid="{4221F039-EC03-4223-9E3F-DCFB797AB77D}">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CF335FC0-999A-4C76-A7A4-B833CA8C9B4D}">
          <x14:formula1>
            <xm:f>sifrant!$L$5:$L$10</xm:f>
          </x14:formula1>
          <xm:sqref>G7:H7</xm:sqref>
        </x14:dataValidation>
        <x14:dataValidation type="list" allowBlank="1" showInputMessage="1" showErrorMessage="1" xr:uid="{2FEF4CD4-CA8A-4817-A47B-39D3F0A8B2FF}">
          <x14:formula1>
            <xm:f>sifrant!$L$11:$L$14</xm:f>
          </x14:formula1>
          <xm:sqref>D10:H10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FA331-8627-4762-BE7B-ED9EC1CA1EAE}">
  <sheetPr>
    <pageSetUpPr fitToPage="1"/>
  </sheetPr>
  <dimension ref="A1:Q213"/>
  <sheetViews>
    <sheetView showGridLines="0" zoomScale="120" zoomScaleNormal="120" zoomScaleSheetLayoutView="120" workbookViewId="0">
      <selection activeCell="J19" sqref="J19"/>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6" t="s">
        <v>74</v>
      </c>
      <c r="B1" s="197"/>
      <c r="C1" s="197"/>
      <c r="D1" s="197"/>
      <c r="E1" s="197"/>
      <c r="F1" s="197"/>
      <c r="G1" s="197"/>
      <c r="H1" s="198"/>
    </row>
    <row r="2" spans="1:8" ht="18.75" x14ac:dyDescent="0.3">
      <c r="A2" s="140" t="str">
        <f>IF(naziv="","",naziv)</f>
        <v/>
      </c>
      <c r="B2" s="141"/>
      <c r="C2" s="141"/>
      <c r="D2" s="141"/>
      <c r="E2" s="141"/>
      <c r="F2" s="141"/>
      <c r="G2" s="141"/>
      <c r="H2" s="142"/>
    </row>
    <row r="3" spans="1:8" ht="15.75" thickBot="1" x14ac:dyDescent="0.3"/>
    <row r="4" spans="1:8" ht="75.75" customHeight="1" thickBot="1" x14ac:dyDescent="0.3">
      <c r="A4" s="203" t="s">
        <v>226</v>
      </c>
      <c r="B4" s="204"/>
      <c r="C4" s="204"/>
      <c r="D4" s="204"/>
      <c r="E4" s="204"/>
      <c r="F4" s="204"/>
      <c r="G4" s="204"/>
      <c r="H4" s="205"/>
    </row>
    <row r="6" spans="1:8" ht="15" customHeight="1" x14ac:dyDescent="0.25">
      <c r="A6" s="16" t="s">
        <v>73</v>
      </c>
      <c r="B6" s="63"/>
      <c r="C6" s="63"/>
      <c r="D6" s="5"/>
      <c r="E6" s="5"/>
      <c r="F6" s="5"/>
      <c r="G6" s="201" t="s">
        <v>133</v>
      </c>
      <c r="H6" s="202"/>
    </row>
    <row r="7" spans="1:8" ht="30" customHeight="1" x14ac:dyDescent="0.25">
      <c r="A7" s="199"/>
      <c r="B7" s="200"/>
      <c r="C7" s="200"/>
      <c r="D7" s="200"/>
      <c r="E7" s="200"/>
      <c r="F7" s="200"/>
      <c r="G7" s="173"/>
      <c r="H7" s="17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227</v>
      </c>
      <c r="B10" s="77"/>
      <c r="C10" s="78"/>
      <c r="D10" s="187"/>
      <c r="E10" s="188"/>
      <c r="F10" s="188"/>
      <c r="G10" s="188"/>
      <c r="H10" s="189"/>
    </row>
    <row r="11" spans="1:8" ht="15.75" customHeight="1" x14ac:dyDescent="0.25">
      <c r="A11" s="65" t="s">
        <v>228</v>
      </c>
      <c r="B11" s="66"/>
      <c r="C11" s="67"/>
      <c r="D11" s="68"/>
      <c r="E11" s="187"/>
      <c r="F11" s="188"/>
      <c r="G11" s="188"/>
      <c r="H11" s="189"/>
    </row>
    <row r="12" spans="1:8" ht="15.75" x14ac:dyDescent="0.25">
      <c r="A12" s="73" t="s">
        <v>122</v>
      </c>
      <c r="B12" s="77"/>
      <c r="C12" s="79"/>
      <c r="D12" s="79"/>
      <c r="E12" s="78"/>
      <c r="F12" s="187"/>
      <c r="G12" s="188"/>
      <c r="H12" s="189"/>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232</v>
      </c>
      <c r="B15" s="74"/>
      <c r="C15" s="74"/>
      <c r="D15" s="74"/>
      <c r="E15" s="70"/>
      <c r="F15" s="192"/>
      <c r="G15" s="206"/>
      <c r="H15" s="193"/>
    </row>
    <row r="16" spans="1:8" ht="15.75" x14ac:dyDescent="0.25">
      <c r="A16" s="73" t="s">
        <v>233</v>
      </c>
      <c r="B16" s="74"/>
      <c r="C16" s="74"/>
      <c r="D16" s="74"/>
      <c r="E16" s="74"/>
      <c r="F16" s="70"/>
      <c r="G16" s="147"/>
      <c r="H16" s="191"/>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234</v>
      </c>
      <c r="B19" s="74"/>
      <c r="C19" s="74"/>
      <c r="D19" s="74"/>
      <c r="E19" s="74"/>
      <c r="F19" s="70"/>
      <c r="G19" s="192"/>
      <c r="H19" s="193"/>
    </row>
    <row r="20" spans="1:9" x14ac:dyDescent="0.25">
      <c r="A20" s="61"/>
      <c r="B20" s="13"/>
      <c r="C20" s="13"/>
      <c r="D20" s="13"/>
      <c r="E20" s="13"/>
      <c r="F20" s="13"/>
      <c r="G20" s="13"/>
      <c r="H20" s="13"/>
    </row>
    <row r="21" spans="1:9" ht="27.75" customHeight="1" x14ac:dyDescent="0.25">
      <c r="A21" s="207" t="s">
        <v>86</v>
      </c>
      <c r="B21" s="207"/>
      <c r="C21" s="207"/>
      <c r="D21" s="207"/>
      <c r="E21" s="207"/>
      <c r="F21" s="207"/>
      <c r="G21" s="207"/>
      <c r="H21" s="207"/>
      <c r="I21" s="4"/>
    </row>
    <row r="22" spans="1:9" s="30" customFormat="1" ht="28.5" customHeight="1" x14ac:dyDescent="0.25">
      <c r="A22" s="28" t="s">
        <v>87</v>
      </c>
      <c r="B22" s="194" t="s">
        <v>47</v>
      </c>
      <c r="C22" s="194"/>
      <c r="D22" s="195" t="s">
        <v>88</v>
      </c>
      <c r="E22" s="195"/>
      <c r="F22" s="195"/>
      <c r="G22" s="183" t="s">
        <v>89</v>
      </c>
      <c r="H22" s="184"/>
      <c r="I22" s="75"/>
    </row>
    <row r="23" spans="1:9" ht="15" customHeight="1" x14ac:dyDescent="0.25">
      <c r="A23" s="76">
        <v>1</v>
      </c>
      <c r="B23" s="185"/>
      <c r="C23" s="186"/>
      <c r="D23" s="185"/>
      <c r="E23" s="190"/>
      <c r="F23" s="186"/>
      <c r="G23" s="185"/>
      <c r="H23" s="186"/>
      <c r="I23" s="4"/>
    </row>
    <row r="24" spans="1:9" ht="15" customHeight="1" x14ac:dyDescent="0.25">
      <c r="A24" s="76">
        <v>2</v>
      </c>
      <c r="B24" s="185"/>
      <c r="C24" s="186"/>
      <c r="D24" s="185"/>
      <c r="E24" s="190"/>
      <c r="F24" s="186"/>
      <c r="G24" s="185"/>
      <c r="H24" s="186"/>
      <c r="I24" s="4"/>
    </row>
    <row r="25" spans="1:9" ht="15" customHeight="1" x14ac:dyDescent="0.25">
      <c r="A25" s="76">
        <v>3</v>
      </c>
      <c r="B25" s="185"/>
      <c r="C25" s="186"/>
      <c r="D25" s="185"/>
      <c r="E25" s="190"/>
      <c r="F25" s="186"/>
      <c r="G25" s="185"/>
      <c r="H25" s="186"/>
      <c r="I25" s="4"/>
    </row>
    <row r="26" spans="1:9" ht="15" customHeight="1" x14ac:dyDescent="0.25">
      <c r="A26" s="76">
        <v>4</v>
      </c>
      <c r="B26" s="185"/>
      <c r="C26" s="186"/>
      <c r="D26" s="185"/>
      <c r="E26" s="190"/>
      <c r="F26" s="186"/>
      <c r="G26" s="185"/>
      <c r="H26" s="186"/>
      <c r="I26" s="4"/>
    </row>
    <row r="27" spans="1:9" ht="15" customHeight="1" x14ac:dyDescent="0.25">
      <c r="A27" s="76">
        <v>5</v>
      </c>
      <c r="B27" s="185"/>
      <c r="C27" s="186"/>
      <c r="D27" s="185"/>
      <c r="E27" s="190"/>
      <c r="F27" s="186"/>
      <c r="G27" s="185"/>
      <c r="H27" s="186"/>
      <c r="I27" s="4"/>
    </row>
    <row r="28" spans="1:9" ht="15" customHeight="1" x14ac:dyDescent="0.25">
      <c r="A28" s="76">
        <v>6</v>
      </c>
      <c r="B28" s="185"/>
      <c r="C28" s="186"/>
      <c r="D28" s="185"/>
      <c r="E28" s="190"/>
      <c r="F28" s="186"/>
      <c r="G28" s="185"/>
      <c r="H28" s="186"/>
      <c r="I28" s="4"/>
    </row>
    <row r="29" spans="1:9" ht="15" customHeight="1" x14ac:dyDescent="0.25">
      <c r="A29" s="76">
        <v>7</v>
      </c>
      <c r="B29" s="185"/>
      <c r="C29" s="186"/>
      <c r="D29" s="185"/>
      <c r="E29" s="190"/>
      <c r="F29" s="186"/>
      <c r="G29" s="185"/>
      <c r="H29" s="186"/>
      <c r="I29" s="4"/>
    </row>
    <row r="30" spans="1:9" ht="15" customHeight="1" x14ac:dyDescent="0.25">
      <c r="A30" s="76">
        <v>8</v>
      </c>
      <c r="B30" s="185"/>
      <c r="C30" s="186"/>
      <c r="D30" s="185"/>
      <c r="E30" s="190"/>
      <c r="F30" s="186"/>
      <c r="G30" s="185"/>
      <c r="H30" s="186"/>
      <c r="I30" s="4"/>
    </row>
    <row r="31" spans="1:9" ht="15" customHeight="1" x14ac:dyDescent="0.25">
      <c r="A31" s="76">
        <v>9</v>
      </c>
      <c r="B31" s="185"/>
      <c r="C31" s="186"/>
      <c r="D31" s="185"/>
      <c r="E31" s="190"/>
      <c r="F31" s="186"/>
      <c r="G31" s="185"/>
      <c r="H31" s="186"/>
      <c r="I31" s="4"/>
    </row>
    <row r="32" spans="1:9" ht="15" customHeight="1" x14ac:dyDescent="0.25">
      <c r="A32" s="76">
        <v>10</v>
      </c>
      <c r="B32" s="185"/>
      <c r="C32" s="186"/>
      <c r="D32" s="185"/>
      <c r="E32" s="190"/>
      <c r="F32" s="186"/>
      <c r="G32" s="185"/>
      <c r="H32" s="186"/>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79" t="s">
        <v>91</v>
      </c>
      <c r="B35" s="180"/>
      <c r="C35" s="180"/>
      <c r="D35" s="179" t="s">
        <v>98</v>
      </c>
      <c r="E35" s="180"/>
      <c r="F35" s="180"/>
      <c r="G35" s="180"/>
      <c r="H35" s="4"/>
      <c r="I35" s="4"/>
    </row>
    <row r="36" spans="1:12" x14ac:dyDescent="0.25">
      <c r="A36" s="177" t="s">
        <v>92</v>
      </c>
      <c r="B36" s="178"/>
      <c r="C36" s="178"/>
      <c r="D36" s="181"/>
      <c r="E36" s="182"/>
      <c r="F36" s="182"/>
      <c r="G36" s="182"/>
      <c r="H36" s="4"/>
    </row>
    <row r="37" spans="1:12" x14ac:dyDescent="0.25">
      <c r="A37" s="177" t="s">
        <v>93</v>
      </c>
      <c r="B37" s="178"/>
      <c r="C37" s="178"/>
      <c r="D37" s="181"/>
      <c r="E37" s="182"/>
      <c r="F37" s="182"/>
      <c r="G37" s="182"/>
      <c r="H37" s="4"/>
    </row>
    <row r="38" spans="1:12" x14ac:dyDescent="0.25">
      <c r="A38" s="177" t="s">
        <v>94</v>
      </c>
      <c r="B38" s="178"/>
      <c r="C38" s="178"/>
      <c r="D38" s="181"/>
      <c r="E38" s="182"/>
      <c r="F38" s="182"/>
      <c r="G38" s="182"/>
      <c r="H38" s="4"/>
    </row>
    <row r="39" spans="1:12" x14ac:dyDescent="0.25">
      <c r="A39" s="177" t="s">
        <v>95</v>
      </c>
      <c r="B39" s="178"/>
      <c r="C39" s="178"/>
      <c r="D39" s="181"/>
      <c r="E39" s="182"/>
      <c r="F39" s="182"/>
      <c r="G39" s="182"/>
      <c r="H39" s="4"/>
    </row>
    <row r="40" spans="1:12" x14ac:dyDescent="0.25">
      <c r="A40" s="177" t="s">
        <v>96</v>
      </c>
      <c r="B40" s="178"/>
      <c r="C40" s="178"/>
      <c r="D40" s="181"/>
      <c r="E40" s="182"/>
      <c r="F40" s="182"/>
      <c r="G40" s="182"/>
      <c r="H40" s="4"/>
    </row>
    <row r="41" spans="1:12" x14ac:dyDescent="0.25">
      <c r="A41" s="177" t="s">
        <v>97</v>
      </c>
      <c r="B41" s="178"/>
      <c r="C41" s="178"/>
      <c r="D41" s="181"/>
      <c r="E41" s="182"/>
      <c r="F41" s="182"/>
      <c r="G41" s="182"/>
      <c r="H41" s="4"/>
    </row>
    <row r="42" spans="1:12" ht="15" customHeight="1" x14ac:dyDescent="0.25">
      <c r="A42" s="145" t="s">
        <v>99</v>
      </c>
      <c r="B42" s="146"/>
      <c r="C42" s="146"/>
      <c r="D42" s="146"/>
      <c r="E42" s="146"/>
      <c r="F42" s="146"/>
      <c r="G42" s="146"/>
      <c r="H42" s="146"/>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258</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257</v>
      </c>
      <c r="B50" s="102"/>
      <c r="C50" s="21" t="s">
        <v>134</v>
      </c>
      <c r="D50" s="76"/>
      <c r="E50" s="103" t="s">
        <v>257</v>
      </c>
      <c r="F50" s="102"/>
      <c r="G50" s="21" t="s">
        <v>135</v>
      </c>
      <c r="H50" s="76"/>
    </row>
    <row r="51" spans="1:8" x14ac:dyDescent="0.25">
      <c r="A51" s="103" t="s">
        <v>266</v>
      </c>
      <c r="B51" s="151"/>
      <c r="C51" s="152"/>
      <c r="D51" s="153"/>
      <c r="E51" s="103" t="s">
        <v>266</v>
      </c>
      <c r="F51" s="151"/>
      <c r="G51" s="152"/>
      <c r="H51" s="153"/>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257</v>
      </c>
      <c r="B66" s="102"/>
      <c r="C66" s="21" t="s">
        <v>136</v>
      </c>
      <c r="D66" s="76"/>
      <c r="E66" s="103" t="s">
        <v>257</v>
      </c>
      <c r="F66" s="102"/>
      <c r="G66" s="21" t="s">
        <v>236</v>
      </c>
      <c r="H66" s="76"/>
    </row>
    <row r="67" spans="1:8" x14ac:dyDescent="0.25">
      <c r="A67" s="103" t="s">
        <v>266</v>
      </c>
      <c r="B67" s="151"/>
      <c r="C67" s="152"/>
      <c r="D67" s="153"/>
      <c r="E67" s="103" t="s">
        <v>266</v>
      </c>
      <c r="F67" s="151"/>
      <c r="G67" s="152"/>
      <c r="H67" s="153"/>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257</v>
      </c>
      <c r="B82" s="102"/>
      <c r="C82" s="21" t="s">
        <v>237</v>
      </c>
      <c r="D82" s="76"/>
      <c r="E82" s="103" t="s">
        <v>257</v>
      </c>
      <c r="F82" s="102"/>
      <c r="G82" s="21" t="s">
        <v>238</v>
      </c>
      <c r="H82" s="76"/>
    </row>
    <row r="83" spans="1:8" x14ac:dyDescent="0.25">
      <c r="A83" s="103" t="s">
        <v>266</v>
      </c>
      <c r="B83" s="151"/>
      <c r="C83" s="152"/>
      <c r="D83" s="153"/>
      <c r="E83" s="103" t="s">
        <v>266</v>
      </c>
      <c r="F83" s="151"/>
      <c r="G83" s="152"/>
      <c r="H83" s="153"/>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222</v>
      </c>
      <c r="B98" s="50"/>
      <c r="C98" s="50"/>
      <c r="D98" s="150" t="str">
        <f>IF(B51="","",B51)</f>
        <v/>
      </c>
      <c r="E98" s="150"/>
      <c r="F98" s="150"/>
      <c r="G98" s="50"/>
      <c r="H98" s="50"/>
      <c r="I98" s="50"/>
      <c r="J98" s="50"/>
      <c r="K98" s="50"/>
      <c r="L98" s="50"/>
      <c r="M98" s="50"/>
      <c r="N98" s="50"/>
      <c r="O98" s="50"/>
      <c r="P98" s="50"/>
      <c r="Q98" s="50"/>
    </row>
    <row r="99" spans="1:17" s="53" customFormat="1" ht="15" customHeight="1" x14ac:dyDescent="0.25">
      <c r="A99" s="81" t="s">
        <v>63</v>
      </c>
      <c r="B99" s="84" t="s">
        <v>240</v>
      </c>
      <c r="C99" s="84" t="s">
        <v>241</v>
      </c>
      <c r="D99" s="160" t="s">
        <v>72</v>
      </c>
      <c r="E99" s="160"/>
      <c r="F99" s="160"/>
      <c r="G99" s="51"/>
      <c r="H99" s="51"/>
      <c r="I99" s="54"/>
      <c r="J99" s="51"/>
      <c r="K99" s="51"/>
      <c r="L99" s="51"/>
      <c r="M99" s="51"/>
      <c r="N99" s="51"/>
      <c r="O99" s="51"/>
      <c r="P99" s="52"/>
      <c r="Q99" s="52"/>
    </row>
    <row r="100" spans="1:17" s="53" customFormat="1" ht="15" customHeight="1" x14ac:dyDescent="0.25">
      <c r="A100" s="80" t="s">
        <v>64</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58" t="s">
        <v>198</v>
      </c>
      <c r="B107" s="158"/>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199</v>
      </c>
      <c r="B109" s="4"/>
      <c r="C109" s="82"/>
      <c r="D109" s="86" t="s">
        <v>71</v>
      </c>
      <c r="E109" s="149"/>
      <c r="F109" s="149"/>
      <c r="G109" s="8"/>
      <c r="H109" s="59"/>
    </row>
    <row r="110" spans="1:17" ht="15" customHeight="1" x14ac:dyDescent="0.25">
      <c r="A110" s="4" t="s">
        <v>199</v>
      </c>
      <c r="B110" s="4"/>
      <c r="C110" s="82"/>
      <c r="D110" s="86" t="s">
        <v>71</v>
      </c>
      <c r="E110" s="149"/>
      <c r="F110" s="149"/>
      <c r="G110" s="8"/>
      <c r="H110" s="59"/>
    </row>
    <row r="111" spans="1:17" ht="15" customHeight="1" x14ac:dyDescent="0.25">
      <c r="A111" s="4" t="s">
        <v>200</v>
      </c>
      <c r="B111" s="4"/>
      <c r="C111" s="60"/>
      <c r="D111" s="4"/>
      <c r="E111" s="159"/>
      <c r="F111" s="159"/>
    </row>
    <row r="112" spans="1:17" ht="15" customHeight="1" x14ac:dyDescent="0.25">
      <c r="A112" s="4"/>
      <c r="B112" s="4"/>
      <c r="C112" s="4"/>
      <c r="D112" s="4"/>
      <c r="E112" s="87"/>
      <c r="F112" s="87"/>
    </row>
    <row r="113" spans="1:17" ht="13.5" customHeight="1" x14ac:dyDescent="0.25">
      <c r="A113" s="47"/>
    </row>
    <row r="114" spans="1:17" ht="15" customHeight="1" x14ac:dyDescent="0.25">
      <c r="A114" s="49" t="s">
        <v>224</v>
      </c>
      <c r="B114" s="50"/>
      <c r="C114" s="50"/>
      <c r="D114" s="150" t="str">
        <f>IF(F51="","",F51)</f>
        <v/>
      </c>
      <c r="E114" s="150"/>
      <c r="F114" s="150"/>
      <c r="G114" s="50"/>
      <c r="H114" s="50"/>
      <c r="I114" s="50"/>
      <c r="J114" s="50"/>
      <c r="K114" s="50"/>
      <c r="L114" s="50"/>
      <c r="M114" s="50"/>
      <c r="N114" s="50"/>
      <c r="O114" s="50"/>
      <c r="P114" s="50"/>
      <c r="Q114" s="50"/>
    </row>
    <row r="115" spans="1:17" s="53" customFormat="1" ht="15" customHeight="1" x14ac:dyDescent="0.25">
      <c r="A115" s="81" t="s">
        <v>63</v>
      </c>
      <c r="B115" s="84" t="s">
        <v>240</v>
      </c>
      <c r="C115" s="84" t="s">
        <v>241</v>
      </c>
      <c r="D115" s="160" t="s">
        <v>72</v>
      </c>
      <c r="E115" s="160"/>
      <c r="F115" s="160"/>
      <c r="G115" s="51"/>
      <c r="H115" s="51"/>
      <c r="I115" s="54"/>
      <c r="J115" s="51"/>
      <c r="K115" s="51"/>
      <c r="L115" s="51"/>
      <c r="M115" s="51"/>
      <c r="N115" s="51"/>
      <c r="O115" s="51"/>
      <c r="P115" s="52"/>
      <c r="Q115" s="52"/>
    </row>
    <row r="116" spans="1:17" s="53" customFormat="1" ht="15" customHeight="1" x14ac:dyDescent="0.25">
      <c r="A116" s="80" t="s">
        <v>64</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58" t="s">
        <v>198</v>
      </c>
      <c r="B123" s="158"/>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199</v>
      </c>
      <c r="B125" s="4"/>
      <c r="C125" s="82"/>
      <c r="D125" s="86" t="s">
        <v>71</v>
      </c>
      <c r="E125" s="149"/>
      <c r="F125" s="149"/>
      <c r="G125" s="8"/>
      <c r="H125" s="59"/>
    </row>
    <row r="126" spans="1:17" ht="15" customHeight="1" x14ac:dyDescent="0.25">
      <c r="A126" s="4" t="s">
        <v>199</v>
      </c>
      <c r="B126" s="4"/>
      <c r="C126" s="82"/>
      <c r="D126" s="86" t="s">
        <v>71</v>
      </c>
      <c r="E126" s="149"/>
      <c r="F126" s="149"/>
      <c r="G126" s="8"/>
      <c r="H126" s="59"/>
    </row>
    <row r="127" spans="1:17" ht="15" customHeight="1" x14ac:dyDescent="0.25">
      <c r="A127" s="4" t="s">
        <v>200</v>
      </c>
      <c r="B127" s="4"/>
      <c r="C127" s="60"/>
      <c r="D127" s="4"/>
      <c r="E127" s="159"/>
      <c r="F127" s="159"/>
    </row>
    <row r="128" spans="1:17" ht="15" customHeight="1" x14ac:dyDescent="0.25">
      <c r="A128" s="4"/>
      <c r="B128" s="4"/>
      <c r="C128" s="4"/>
      <c r="D128" s="4"/>
      <c r="E128" s="87"/>
      <c r="F128" s="87"/>
    </row>
    <row r="129" spans="1:17" ht="13.5" customHeight="1" x14ac:dyDescent="0.25">
      <c r="A129" s="47"/>
    </row>
    <row r="130" spans="1:17" ht="15" customHeight="1" x14ac:dyDescent="0.25">
      <c r="A130" s="49" t="s">
        <v>223</v>
      </c>
      <c r="B130" s="50"/>
      <c r="C130" s="50"/>
      <c r="D130" s="150" t="str">
        <f>IF(B67="","",B67)</f>
        <v/>
      </c>
      <c r="E130" s="150"/>
      <c r="F130" s="150"/>
      <c r="G130" s="50"/>
      <c r="H130" s="50"/>
      <c r="I130" s="50"/>
      <c r="J130" s="50"/>
      <c r="K130" s="50"/>
      <c r="L130" s="50"/>
      <c r="M130" s="50"/>
      <c r="N130" s="50"/>
      <c r="O130" s="50"/>
      <c r="P130" s="50"/>
      <c r="Q130" s="50"/>
    </row>
    <row r="131" spans="1:17" s="53" customFormat="1" ht="15" customHeight="1" x14ac:dyDescent="0.25">
      <c r="A131" s="81" t="s">
        <v>63</v>
      </c>
      <c r="B131" s="84" t="s">
        <v>240</v>
      </c>
      <c r="C131" s="84" t="s">
        <v>241</v>
      </c>
      <c r="D131" s="160" t="s">
        <v>72</v>
      </c>
      <c r="E131" s="160"/>
      <c r="F131" s="160"/>
      <c r="G131" s="51"/>
      <c r="H131" s="51"/>
      <c r="I131" s="54"/>
      <c r="J131" s="51"/>
      <c r="K131" s="51"/>
      <c r="L131" s="51"/>
      <c r="M131" s="51"/>
      <c r="N131" s="51"/>
      <c r="O131" s="51"/>
      <c r="P131" s="52"/>
      <c r="Q131" s="52"/>
    </row>
    <row r="132" spans="1:17" s="53" customFormat="1" ht="15" customHeight="1" x14ac:dyDescent="0.25">
      <c r="A132" s="80" t="s">
        <v>64</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58" t="s">
        <v>198</v>
      </c>
      <c r="B139" s="158"/>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199</v>
      </c>
      <c r="B141" s="4"/>
      <c r="C141" s="82"/>
      <c r="D141" s="86" t="s">
        <v>71</v>
      </c>
      <c r="E141" s="149"/>
      <c r="F141" s="149"/>
      <c r="G141" s="8"/>
      <c r="H141" s="59"/>
    </row>
    <row r="142" spans="1:17" ht="15" customHeight="1" x14ac:dyDescent="0.25">
      <c r="A142" s="4" t="s">
        <v>199</v>
      </c>
      <c r="B142" s="4"/>
      <c r="C142" s="82"/>
      <c r="D142" s="86" t="s">
        <v>71</v>
      </c>
      <c r="E142" s="149"/>
      <c r="F142" s="149"/>
      <c r="G142" s="8"/>
      <c r="H142" s="59"/>
    </row>
    <row r="143" spans="1:17" ht="15" customHeight="1" x14ac:dyDescent="0.25">
      <c r="A143" s="4" t="s">
        <v>200</v>
      </c>
      <c r="B143" s="4"/>
      <c r="C143" s="60"/>
      <c r="D143" s="4"/>
      <c r="E143" s="159"/>
      <c r="F143" s="159"/>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225</v>
      </c>
      <c r="B149" s="50"/>
      <c r="C149" s="50"/>
      <c r="D149" s="150" t="str">
        <f>IF(F67="","",F67)</f>
        <v/>
      </c>
      <c r="E149" s="150"/>
      <c r="F149" s="150"/>
      <c r="G149" s="50"/>
      <c r="H149" s="50"/>
      <c r="I149" s="50"/>
      <c r="J149" s="50"/>
      <c r="K149" s="50"/>
      <c r="L149" s="50"/>
      <c r="M149" s="50"/>
      <c r="N149" s="50"/>
      <c r="O149" s="50"/>
      <c r="P149" s="50"/>
      <c r="Q149" s="50"/>
    </row>
    <row r="150" spans="1:17" s="53" customFormat="1" ht="15" customHeight="1" x14ac:dyDescent="0.25">
      <c r="A150" s="81" t="s">
        <v>63</v>
      </c>
      <c r="B150" s="84" t="s">
        <v>240</v>
      </c>
      <c r="C150" s="84" t="s">
        <v>241</v>
      </c>
      <c r="D150" s="160" t="s">
        <v>72</v>
      </c>
      <c r="E150" s="160"/>
      <c r="F150" s="160"/>
      <c r="G150" s="51"/>
      <c r="H150" s="51"/>
      <c r="I150" s="54"/>
      <c r="J150" s="51"/>
      <c r="K150" s="51"/>
      <c r="L150" s="51"/>
      <c r="M150" s="51"/>
      <c r="N150" s="51"/>
      <c r="O150" s="51"/>
      <c r="P150" s="52"/>
      <c r="Q150" s="52"/>
    </row>
    <row r="151" spans="1:17" s="53" customFormat="1" ht="15" customHeight="1" x14ac:dyDescent="0.25">
      <c r="A151" s="80" t="s">
        <v>64</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58" t="s">
        <v>198</v>
      </c>
      <c r="B158" s="158"/>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199</v>
      </c>
      <c r="B160" s="4"/>
      <c r="C160" s="82"/>
      <c r="D160" s="86" t="s">
        <v>71</v>
      </c>
      <c r="E160" s="149"/>
      <c r="F160" s="149"/>
      <c r="G160" s="8"/>
      <c r="H160" s="59"/>
    </row>
    <row r="161" spans="1:17" ht="15" customHeight="1" x14ac:dyDescent="0.25">
      <c r="A161" s="4" t="s">
        <v>199</v>
      </c>
      <c r="B161" s="4"/>
      <c r="C161" s="82"/>
      <c r="D161" s="86" t="s">
        <v>71</v>
      </c>
      <c r="E161" s="149"/>
      <c r="F161" s="149"/>
      <c r="G161" s="8"/>
      <c r="H161" s="59"/>
    </row>
    <row r="162" spans="1:17" ht="15" customHeight="1" x14ac:dyDescent="0.25">
      <c r="A162" s="4" t="s">
        <v>200</v>
      </c>
      <c r="B162" s="4"/>
      <c r="C162" s="60"/>
      <c r="D162" s="4"/>
      <c r="E162" s="159"/>
      <c r="F162" s="159"/>
    </row>
    <row r="163" spans="1:17" ht="15" customHeight="1" x14ac:dyDescent="0.25">
      <c r="A163" s="4"/>
      <c r="B163" s="4"/>
      <c r="C163" s="4"/>
      <c r="D163" s="4"/>
      <c r="E163" s="87"/>
      <c r="F163" s="87"/>
    </row>
    <row r="164" spans="1:17" ht="13.5" customHeight="1" x14ac:dyDescent="0.25">
      <c r="A164" s="47"/>
    </row>
    <row r="165" spans="1:17" ht="15" customHeight="1" x14ac:dyDescent="0.25">
      <c r="A165" s="49" t="s">
        <v>239</v>
      </c>
      <c r="B165" s="50"/>
      <c r="C165" s="50"/>
      <c r="D165" s="150" t="str">
        <f>IF(B83="","",B83)</f>
        <v/>
      </c>
      <c r="E165" s="150"/>
      <c r="F165" s="150"/>
      <c r="G165" s="50"/>
      <c r="H165" s="50"/>
      <c r="I165" s="50"/>
      <c r="J165" s="50"/>
      <c r="K165" s="50"/>
      <c r="L165" s="50"/>
      <c r="M165" s="50"/>
      <c r="N165" s="50"/>
      <c r="O165" s="50"/>
      <c r="P165" s="50"/>
      <c r="Q165" s="50"/>
    </row>
    <row r="166" spans="1:17" s="53" customFormat="1" ht="15" customHeight="1" x14ac:dyDescent="0.25">
      <c r="A166" s="81" t="s">
        <v>63</v>
      </c>
      <c r="B166" s="84" t="s">
        <v>240</v>
      </c>
      <c r="C166" s="84" t="s">
        <v>241</v>
      </c>
      <c r="D166" s="160" t="s">
        <v>72</v>
      </c>
      <c r="E166" s="160"/>
      <c r="F166" s="160"/>
      <c r="G166" s="51"/>
      <c r="H166" s="51"/>
      <c r="I166" s="54"/>
      <c r="J166" s="51"/>
      <c r="K166" s="51"/>
      <c r="L166" s="51"/>
      <c r="M166" s="51"/>
      <c r="N166" s="51"/>
      <c r="O166" s="51"/>
      <c r="P166" s="52"/>
      <c r="Q166" s="52"/>
    </row>
    <row r="167" spans="1:17" s="53" customFormat="1" ht="15" customHeight="1" x14ac:dyDescent="0.25">
      <c r="A167" s="80" t="s">
        <v>64</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58" t="s">
        <v>198</v>
      </c>
      <c r="B174" s="158"/>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199</v>
      </c>
      <c r="B176" s="4"/>
      <c r="C176" s="82"/>
      <c r="D176" s="86" t="s">
        <v>71</v>
      </c>
      <c r="E176" s="149"/>
      <c r="F176" s="149"/>
      <c r="G176" s="8"/>
      <c r="H176" s="59"/>
    </row>
    <row r="177" spans="1:17" ht="15" customHeight="1" x14ac:dyDescent="0.25">
      <c r="A177" s="4" t="s">
        <v>199</v>
      </c>
      <c r="B177" s="4"/>
      <c r="C177" s="82"/>
      <c r="D177" s="86" t="s">
        <v>71</v>
      </c>
      <c r="E177" s="149"/>
      <c r="F177" s="149"/>
      <c r="G177" s="8"/>
      <c r="H177" s="59"/>
    </row>
    <row r="178" spans="1:17" ht="15" customHeight="1" x14ac:dyDescent="0.25">
      <c r="A178" s="4" t="s">
        <v>200</v>
      </c>
      <c r="B178" s="4"/>
      <c r="C178" s="60"/>
      <c r="D178" s="4"/>
      <c r="E178" s="159"/>
      <c r="F178" s="159"/>
    </row>
    <row r="179" spans="1:17" ht="15" customHeight="1" x14ac:dyDescent="0.25">
      <c r="A179" s="4"/>
      <c r="B179" s="4"/>
      <c r="C179" s="4"/>
      <c r="D179" s="4"/>
      <c r="E179" s="87"/>
      <c r="F179" s="87"/>
    </row>
    <row r="180" spans="1:17" ht="13.5" customHeight="1" x14ac:dyDescent="0.25">
      <c r="A180" s="47"/>
    </row>
    <row r="181" spans="1:17" ht="15" customHeight="1" x14ac:dyDescent="0.25">
      <c r="A181" s="49" t="s">
        <v>265</v>
      </c>
      <c r="B181" s="50"/>
      <c r="C181" s="50"/>
      <c r="D181" s="150" t="str">
        <f>IF(F83="","",F83)</f>
        <v/>
      </c>
      <c r="E181" s="150"/>
      <c r="F181" s="150"/>
      <c r="G181" s="50"/>
      <c r="H181" s="50"/>
      <c r="I181" s="50"/>
      <c r="J181" s="50"/>
      <c r="K181" s="50"/>
      <c r="L181" s="50"/>
      <c r="M181" s="50"/>
      <c r="N181" s="50"/>
      <c r="O181" s="50"/>
      <c r="P181" s="50"/>
      <c r="Q181" s="50"/>
    </row>
    <row r="182" spans="1:17" s="53" customFormat="1" ht="15" customHeight="1" x14ac:dyDescent="0.25">
      <c r="A182" s="81" t="s">
        <v>63</v>
      </c>
      <c r="B182" s="84" t="s">
        <v>240</v>
      </c>
      <c r="C182" s="84" t="s">
        <v>241</v>
      </c>
      <c r="D182" s="160" t="s">
        <v>72</v>
      </c>
      <c r="E182" s="160"/>
      <c r="F182" s="160"/>
      <c r="G182" s="51"/>
      <c r="H182" s="51"/>
      <c r="I182" s="54"/>
      <c r="J182" s="51"/>
      <c r="K182" s="51"/>
      <c r="L182" s="51"/>
      <c r="M182" s="51"/>
      <c r="N182" s="51"/>
      <c r="O182" s="51"/>
      <c r="P182" s="52"/>
      <c r="Q182" s="52"/>
    </row>
    <row r="183" spans="1:17" s="53" customFormat="1" ht="15" customHeight="1" x14ac:dyDescent="0.25">
      <c r="A183" s="80" t="s">
        <v>64</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58" t="s">
        <v>198</v>
      </c>
      <c r="B190" s="158"/>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199</v>
      </c>
      <c r="B192" s="4"/>
      <c r="C192" s="82"/>
      <c r="D192" s="86" t="s">
        <v>71</v>
      </c>
      <c r="E192" s="149"/>
      <c r="F192" s="149"/>
      <c r="G192" s="8"/>
      <c r="H192" s="59"/>
    </row>
    <row r="193" spans="1:9" ht="15" customHeight="1" x14ac:dyDescent="0.25">
      <c r="A193" s="4" t="s">
        <v>199</v>
      </c>
      <c r="B193" s="4"/>
      <c r="C193" s="82"/>
      <c r="D193" s="86" t="s">
        <v>71</v>
      </c>
      <c r="E193" s="149"/>
      <c r="F193" s="149"/>
      <c r="G193" s="8"/>
      <c r="H193" s="59"/>
    </row>
    <row r="194" spans="1:9" ht="15" customHeight="1" x14ac:dyDescent="0.25">
      <c r="A194" s="4" t="s">
        <v>200</v>
      </c>
      <c r="B194" s="4"/>
      <c r="C194" s="60"/>
      <c r="D194" s="4"/>
      <c r="E194" s="159"/>
      <c r="F194" s="159"/>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2" t="str">
        <f>IF(podpis="","",podpis)</f>
        <v/>
      </c>
      <c r="E203" s="162"/>
      <c r="F203" s="162"/>
    </row>
    <row r="204" spans="1:9" ht="15" customHeight="1" x14ac:dyDescent="0.25">
      <c r="A204" s="4"/>
      <c r="B204" s="4"/>
      <c r="C204" s="4"/>
      <c r="D204" s="4"/>
      <c r="E204" s="4"/>
      <c r="F204" s="4"/>
    </row>
    <row r="205" spans="1:9" ht="15" customHeight="1" x14ac:dyDescent="0.25">
      <c r="A205" s="4"/>
      <c r="B205" s="4" t="s">
        <v>6</v>
      </c>
      <c r="C205" s="4"/>
      <c r="D205" s="161" t="str">
        <f>IF(datum="","",datum)</f>
        <v/>
      </c>
      <c r="E205" s="161"/>
    </row>
    <row r="206" spans="1:9" ht="15" customHeight="1" x14ac:dyDescent="0.25"/>
    <row r="207" spans="1:9" x14ac:dyDescent="0.25">
      <c r="G207" s="5"/>
      <c r="H207" s="5"/>
      <c r="I207" s="8"/>
    </row>
    <row r="208" spans="1:9" ht="15" customHeight="1" x14ac:dyDescent="0.25">
      <c r="C208" s="3" t="s">
        <v>7</v>
      </c>
      <c r="D208" s="83"/>
      <c r="E208" s="83"/>
      <c r="F208" s="7"/>
      <c r="G208" s="111" t="s">
        <v>8</v>
      </c>
      <c r="H208" s="111"/>
    </row>
    <row r="209" spans="1:8" ht="15" customHeight="1" x14ac:dyDescent="0.25">
      <c r="C209" s="7"/>
      <c r="D209" s="7"/>
      <c r="F209" s="7"/>
      <c r="G209" s="7"/>
    </row>
    <row r="210" spans="1:8" ht="15" customHeight="1" x14ac:dyDescent="0.25">
      <c r="C210" s="7"/>
      <c r="D210" s="7"/>
      <c r="F210" s="7"/>
      <c r="G210" s="7"/>
    </row>
    <row r="211" spans="1:8" x14ac:dyDescent="0.25">
      <c r="A211" s="176" t="s">
        <v>19</v>
      </c>
      <c r="B211" s="146"/>
      <c r="C211" s="146"/>
      <c r="D211" s="146"/>
      <c r="E211" s="146"/>
      <c r="F211" s="146"/>
      <c r="G211" s="146"/>
      <c r="H211" s="146"/>
    </row>
    <row r="212" spans="1:8" ht="36" customHeight="1" x14ac:dyDescent="0.25">
      <c r="A212" s="176" t="s">
        <v>20</v>
      </c>
      <c r="B212" s="146"/>
      <c r="C212" s="146"/>
      <c r="D212" s="146"/>
      <c r="E212" s="146"/>
      <c r="F212" s="146"/>
      <c r="G212" s="146"/>
      <c r="H212" s="146"/>
    </row>
    <row r="213" spans="1:8" ht="42" customHeight="1" x14ac:dyDescent="0.25">
      <c r="A213" s="176" t="s">
        <v>21</v>
      </c>
      <c r="B213" s="146"/>
      <c r="C213" s="146"/>
      <c r="D213" s="146"/>
      <c r="E213" s="146"/>
      <c r="F213" s="146"/>
      <c r="G213" s="146"/>
      <c r="H213" s="146"/>
    </row>
  </sheetData>
  <sheetProtection algorithmName="SHA-512" hashValue="6nH99Rr+P6sTV0TGNFJ/RqnhlZfEdSYIbg/Op3P+uOCwjCeBCLFtzdibS08xs7Vf975/rcHbyM22nwIFJwzj/Q==" saltValue="TYTBFpk6BGYQp6QMdIIn8Q==" spinCount="100000" sheet="1" objects="1" scenarios="1"/>
  <mergeCells count="151">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A37:C37"/>
    <mergeCell ref="D37:G37"/>
    <mergeCell ref="A38:C38"/>
    <mergeCell ref="D38:G38"/>
    <mergeCell ref="A39:C39"/>
    <mergeCell ref="D39:G39"/>
    <mergeCell ref="B32:C32"/>
    <mergeCell ref="D32:F32"/>
    <mergeCell ref="G32:H32"/>
    <mergeCell ref="A35:C35"/>
    <mergeCell ref="D35:G35"/>
    <mergeCell ref="A36:C36"/>
    <mergeCell ref="D36:G36"/>
    <mergeCell ref="B67:D67"/>
    <mergeCell ref="F67:H67"/>
    <mergeCell ref="B83:D83"/>
    <mergeCell ref="F83:H83"/>
    <mergeCell ref="D98:F98"/>
    <mergeCell ref="D99:F99"/>
    <mergeCell ref="A40:C40"/>
    <mergeCell ref="D40:G40"/>
    <mergeCell ref="A41:C41"/>
    <mergeCell ref="D41:G41"/>
    <mergeCell ref="A42:H42"/>
    <mergeCell ref="B51:D51"/>
    <mergeCell ref="F51:H5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
    <cfRule type="expression" dxfId="95" priority="12">
      <formula>"if+$B$22="""""</formula>
    </cfRule>
  </conditionalFormatting>
  <conditionalFormatting sqref="F50">
    <cfRule type="expression" dxfId="94" priority="11">
      <formula>"if+$B$22="""""</formula>
    </cfRule>
  </conditionalFormatting>
  <conditionalFormatting sqref="B66">
    <cfRule type="expression" dxfId="93" priority="10">
      <formula>"if+$B$22="""""</formula>
    </cfRule>
  </conditionalFormatting>
  <conditionalFormatting sqref="F66">
    <cfRule type="expression" dxfId="92" priority="9">
      <formula>"if+$B$22="""""</formula>
    </cfRule>
  </conditionalFormatting>
  <conditionalFormatting sqref="B82">
    <cfRule type="expression" dxfId="91" priority="8">
      <formula>"if+$B$22="""""</formula>
    </cfRule>
  </conditionalFormatting>
  <conditionalFormatting sqref="F82">
    <cfRule type="expression" dxfId="90" priority="7">
      <formula>"if+$B$22="""""</formula>
    </cfRule>
  </conditionalFormatting>
  <conditionalFormatting sqref="B51">
    <cfRule type="expression" dxfId="89" priority="6">
      <formula>"if+$B$22="""""</formula>
    </cfRule>
  </conditionalFormatting>
  <conditionalFormatting sqref="F51">
    <cfRule type="expression" dxfId="88" priority="5">
      <formula>"if+$B$22="""""</formula>
    </cfRule>
  </conditionalFormatting>
  <conditionalFormatting sqref="B67">
    <cfRule type="expression" dxfId="87" priority="4">
      <formula>"if+$B$22="""""</formula>
    </cfRule>
  </conditionalFormatting>
  <conditionalFormatting sqref="F67">
    <cfRule type="expression" dxfId="86" priority="3">
      <formula>"if+$B$22="""""</formula>
    </cfRule>
  </conditionalFormatting>
  <conditionalFormatting sqref="B83">
    <cfRule type="expression" dxfId="85" priority="2">
      <formula>"if+$B$22="""""</formula>
    </cfRule>
  </conditionalFormatting>
  <conditionalFormatting sqref="F83">
    <cfRule type="expression" dxfId="84" priority="1">
      <formula>"if+$B$22="""""</formula>
    </cfRule>
  </conditionalFormatting>
  <dataValidations count="11">
    <dataValidation type="list" allowBlank="1" showInputMessage="1" showErrorMessage="1" sqref="H50 D82 H66 D50 D66 H82" xr:uid="{75349318-773E-4ACA-A7B5-98DEB48354C6}">
      <formula1>kompetence</formula1>
    </dataValidation>
    <dataValidation type="list" allowBlank="1" showInputMessage="1" showErrorMessage="1" sqref="E109:F110 C141:C142 E125:F126 C109:C110 C176:C177 C125:C126 E160:F161 C192:C193 E176:F177 C160:C161 E141:F142 E192:F193" xr:uid="{92DE27F2-FCA5-4841-B28B-9CE50A7C183E}">
      <formula1>mesec</formula1>
    </dataValidation>
    <dataValidation type="list" allowBlank="1" showInputMessage="1" showErrorMessage="1" sqref="E143:F143 E111:F111 E127:F127 E194:F194 E162:F162 E178:F178" xr:uid="{81CFC70E-CAF5-4035-BE4F-7BDFBB36948B}">
      <formula1>obseg5</formula1>
    </dataValidation>
    <dataValidation type="time" allowBlank="1" showInputMessage="1" showErrorMessage="1" error="Prosim vnestie čas v fomratu hh:mm" sqref="B100:C106 B116:C122 B132:C138 B151:C157 B167:C173 B183:C189" xr:uid="{AE68E9ED-5959-43F8-B1AC-EBADDC36DD37}">
      <formula1>0</formula1>
      <formula2>0.999305555555556</formula2>
    </dataValidation>
    <dataValidation type="whole" allowBlank="1" showInputMessage="1" showErrorMessage="1" sqref="D53:D65 H53:H65 D69:D81 H69:H81 D85:D96 H85:H96" xr:uid="{F3F163D3-FD55-4C70-9CF7-85DAE84A93B6}">
      <formula1>1930</formula1>
      <formula2>2040</formula2>
    </dataValidation>
    <dataValidation type="list" allowBlank="1" showInputMessage="1" showErrorMessage="1" sqref="G19:H19" xr:uid="{7F20C463-B2FA-4DA6-87F4-09E0B80F948E}">
      <formula1>nivo</formula1>
    </dataValidation>
    <dataValidation type="list" allowBlank="1" showInputMessage="1" showErrorMessage="1" sqref="G16:H16" xr:uid="{560C8EA0-34F9-471E-9226-C53EB79E5065}">
      <formula1>ipanoge</formula1>
    </dataValidation>
    <dataValidation type="list" allowBlank="1" showInputMessage="1" showErrorMessage="1" sqref="F15" xr:uid="{568C90E6-B86F-4331-8DDC-D097E0E44D3F}">
      <formula1>kpanoge</formula1>
    </dataValidation>
    <dataValidation type="list" allowBlank="1" showInputMessage="1" showErrorMessage="1" sqref="F12" xr:uid="{5AB06BC4-966E-4918-BDB3-D14797CE59ED}">
      <formula1>registriranih</formula1>
    </dataValidation>
    <dataValidation type="list" allowBlank="1" showInputMessage="1" showErrorMessage="1" sqref="E11" xr:uid="{F607897B-CD25-4691-8432-85A0B7F5F6AE}">
      <formula1>mnozicnost</formula1>
    </dataValidation>
    <dataValidation type="list" allowBlank="1" showInputMessage="1" showErrorMessage="1" sqref="A7" xr:uid="{E58D2302-8285-4E99-A07D-BB1C11B490F9}">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757EE53-02C3-4871-A746-F6E19B7DD49C}">
          <x14:formula1>
            <xm:f>sifrant!$L$11:$L$14</xm:f>
          </x14:formula1>
          <xm:sqref>D10:H10</xm:sqref>
        </x14:dataValidation>
        <x14:dataValidation type="list" allowBlank="1" showInputMessage="1" showErrorMessage="1" xr:uid="{BE866118-1A6D-47AC-8BA4-F63C3930696E}">
          <x14:formula1>
            <xm:f>sifrant!$L$5:$L$10</xm:f>
          </x14:formula1>
          <xm:sqref>G7:H7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715B-6394-4083-A93E-C18F492A10E9}">
  <sheetPr>
    <pageSetUpPr fitToPage="1"/>
  </sheetPr>
  <dimension ref="A1:Q213"/>
  <sheetViews>
    <sheetView showGridLines="0" zoomScale="120" zoomScaleNormal="120" zoomScaleSheetLayoutView="120" workbookViewId="0">
      <selection activeCell="J19" sqref="J19"/>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6" t="s">
        <v>74</v>
      </c>
      <c r="B1" s="197"/>
      <c r="C1" s="197"/>
      <c r="D1" s="197"/>
      <c r="E1" s="197"/>
      <c r="F1" s="197"/>
      <c r="G1" s="197"/>
      <c r="H1" s="198"/>
    </row>
    <row r="2" spans="1:8" ht="18.75" x14ac:dyDescent="0.3">
      <c r="A2" s="140" t="str">
        <f>IF(naziv="","",naziv)</f>
        <v/>
      </c>
      <c r="B2" s="141"/>
      <c r="C2" s="141"/>
      <c r="D2" s="141"/>
      <c r="E2" s="141"/>
      <c r="F2" s="141"/>
      <c r="G2" s="141"/>
      <c r="H2" s="142"/>
    </row>
    <row r="3" spans="1:8" ht="15.75" thickBot="1" x14ac:dyDescent="0.3"/>
    <row r="4" spans="1:8" ht="75.75" customHeight="1" thickBot="1" x14ac:dyDescent="0.3">
      <c r="A4" s="203" t="s">
        <v>226</v>
      </c>
      <c r="B4" s="204"/>
      <c r="C4" s="204"/>
      <c r="D4" s="204"/>
      <c r="E4" s="204"/>
      <c r="F4" s="204"/>
      <c r="G4" s="204"/>
      <c r="H4" s="205"/>
    </row>
    <row r="6" spans="1:8" ht="15" customHeight="1" x14ac:dyDescent="0.25">
      <c r="A6" s="16" t="s">
        <v>73</v>
      </c>
      <c r="B6" s="63"/>
      <c r="C6" s="63"/>
      <c r="D6" s="5"/>
      <c r="E6" s="5"/>
      <c r="F6" s="5"/>
      <c r="G6" s="201" t="s">
        <v>133</v>
      </c>
      <c r="H6" s="202"/>
    </row>
    <row r="7" spans="1:8" ht="30" customHeight="1" x14ac:dyDescent="0.25">
      <c r="A7" s="199"/>
      <c r="B7" s="200"/>
      <c r="C7" s="200"/>
      <c r="D7" s="200"/>
      <c r="E7" s="200"/>
      <c r="F7" s="200"/>
      <c r="G7" s="173"/>
      <c r="H7" s="17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227</v>
      </c>
      <c r="B10" s="77"/>
      <c r="C10" s="78"/>
      <c r="D10" s="187"/>
      <c r="E10" s="188"/>
      <c r="F10" s="188"/>
      <c r="G10" s="188"/>
      <c r="H10" s="189"/>
    </row>
    <row r="11" spans="1:8" ht="15.75" customHeight="1" x14ac:dyDescent="0.25">
      <c r="A11" s="65" t="s">
        <v>228</v>
      </c>
      <c r="B11" s="66"/>
      <c r="C11" s="67"/>
      <c r="D11" s="68"/>
      <c r="E11" s="187"/>
      <c r="F11" s="188"/>
      <c r="G11" s="188"/>
      <c r="H11" s="189"/>
    </row>
    <row r="12" spans="1:8" ht="15.75" x14ac:dyDescent="0.25">
      <c r="A12" s="73" t="s">
        <v>122</v>
      </c>
      <c r="B12" s="77"/>
      <c r="C12" s="79"/>
      <c r="D12" s="79"/>
      <c r="E12" s="78"/>
      <c r="F12" s="187"/>
      <c r="G12" s="188"/>
      <c r="H12" s="189"/>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232</v>
      </c>
      <c r="B15" s="74"/>
      <c r="C15" s="74"/>
      <c r="D15" s="74"/>
      <c r="E15" s="70"/>
      <c r="F15" s="192"/>
      <c r="G15" s="206"/>
      <c r="H15" s="193"/>
    </row>
    <row r="16" spans="1:8" ht="15.75" x14ac:dyDescent="0.25">
      <c r="A16" s="73" t="s">
        <v>233</v>
      </c>
      <c r="B16" s="74"/>
      <c r="C16" s="74"/>
      <c r="D16" s="74"/>
      <c r="E16" s="74"/>
      <c r="F16" s="70"/>
      <c r="G16" s="147"/>
      <c r="H16" s="191"/>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234</v>
      </c>
      <c r="B19" s="74"/>
      <c r="C19" s="74"/>
      <c r="D19" s="74"/>
      <c r="E19" s="74"/>
      <c r="F19" s="70"/>
      <c r="G19" s="192"/>
      <c r="H19" s="193"/>
    </row>
    <row r="20" spans="1:9" x14ac:dyDescent="0.25">
      <c r="A20" s="61"/>
      <c r="B20" s="13"/>
      <c r="C20" s="13"/>
      <c r="D20" s="13"/>
      <c r="E20" s="13"/>
      <c r="F20" s="13"/>
      <c r="G20" s="13"/>
      <c r="H20" s="13"/>
    </row>
    <row r="21" spans="1:9" ht="27.75" customHeight="1" x14ac:dyDescent="0.25">
      <c r="A21" s="207" t="s">
        <v>86</v>
      </c>
      <c r="B21" s="207"/>
      <c r="C21" s="207"/>
      <c r="D21" s="207"/>
      <c r="E21" s="207"/>
      <c r="F21" s="207"/>
      <c r="G21" s="207"/>
      <c r="H21" s="207"/>
      <c r="I21" s="4"/>
    </row>
    <row r="22" spans="1:9" s="30" customFormat="1" ht="28.5" customHeight="1" x14ac:dyDescent="0.25">
      <c r="A22" s="28" t="s">
        <v>87</v>
      </c>
      <c r="B22" s="194" t="s">
        <v>47</v>
      </c>
      <c r="C22" s="194"/>
      <c r="D22" s="195" t="s">
        <v>88</v>
      </c>
      <c r="E22" s="195"/>
      <c r="F22" s="195"/>
      <c r="G22" s="183" t="s">
        <v>89</v>
      </c>
      <c r="H22" s="184"/>
      <c r="I22" s="75"/>
    </row>
    <row r="23" spans="1:9" ht="15" customHeight="1" x14ac:dyDescent="0.25">
      <c r="A23" s="76">
        <v>1</v>
      </c>
      <c r="B23" s="185"/>
      <c r="C23" s="186"/>
      <c r="D23" s="185"/>
      <c r="E23" s="190"/>
      <c r="F23" s="186"/>
      <c r="G23" s="185"/>
      <c r="H23" s="186"/>
      <c r="I23" s="4"/>
    </row>
    <row r="24" spans="1:9" ht="15" customHeight="1" x14ac:dyDescent="0.25">
      <c r="A24" s="76">
        <v>2</v>
      </c>
      <c r="B24" s="185"/>
      <c r="C24" s="186"/>
      <c r="D24" s="185"/>
      <c r="E24" s="190"/>
      <c r="F24" s="186"/>
      <c r="G24" s="185"/>
      <c r="H24" s="186"/>
      <c r="I24" s="4"/>
    </row>
    <row r="25" spans="1:9" ht="15" customHeight="1" x14ac:dyDescent="0.25">
      <c r="A25" s="76">
        <v>3</v>
      </c>
      <c r="B25" s="185"/>
      <c r="C25" s="186"/>
      <c r="D25" s="185"/>
      <c r="E25" s="190"/>
      <c r="F25" s="186"/>
      <c r="G25" s="185"/>
      <c r="H25" s="186"/>
      <c r="I25" s="4"/>
    </row>
    <row r="26" spans="1:9" ht="15" customHeight="1" x14ac:dyDescent="0.25">
      <c r="A26" s="76">
        <v>4</v>
      </c>
      <c r="B26" s="185"/>
      <c r="C26" s="186"/>
      <c r="D26" s="185"/>
      <c r="E26" s="190"/>
      <c r="F26" s="186"/>
      <c r="G26" s="185"/>
      <c r="H26" s="186"/>
      <c r="I26" s="4"/>
    </row>
    <row r="27" spans="1:9" ht="15" customHeight="1" x14ac:dyDescent="0.25">
      <c r="A27" s="76">
        <v>5</v>
      </c>
      <c r="B27" s="185"/>
      <c r="C27" s="186"/>
      <c r="D27" s="185"/>
      <c r="E27" s="190"/>
      <c r="F27" s="186"/>
      <c r="G27" s="185"/>
      <c r="H27" s="186"/>
      <c r="I27" s="4"/>
    </row>
    <row r="28" spans="1:9" ht="15" customHeight="1" x14ac:dyDescent="0.25">
      <c r="A28" s="76">
        <v>6</v>
      </c>
      <c r="B28" s="185"/>
      <c r="C28" s="186"/>
      <c r="D28" s="185"/>
      <c r="E28" s="190"/>
      <c r="F28" s="186"/>
      <c r="G28" s="185"/>
      <c r="H28" s="186"/>
      <c r="I28" s="4"/>
    </row>
    <row r="29" spans="1:9" ht="15" customHeight="1" x14ac:dyDescent="0.25">
      <c r="A29" s="76">
        <v>7</v>
      </c>
      <c r="B29" s="185"/>
      <c r="C29" s="186"/>
      <c r="D29" s="185"/>
      <c r="E29" s="190"/>
      <c r="F29" s="186"/>
      <c r="G29" s="185"/>
      <c r="H29" s="186"/>
      <c r="I29" s="4"/>
    </row>
    <row r="30" spans="1:9" ht="15" customHeight="1" x14ac:dyDescent="0.25">
      <c r="A30" s="76">
        <v>8</v>
      </c>
      <c r="B30" s="185"/>
      <c r="C30" s="186"/>
      <c r="D30" s="185"/>
      <c r="E30" s="190"/>
      <c r="F30" s="186"/>
      <c r="G30" s="185"/>
      <c r="H30" s="186"/>
      <c r="I30" s="4"/>
    </row>
    <row r="31" spans="1:9" ht="15" customHeight="1" x14ac:dyDescent="0.25">
      <c r="A31" s="76">
        <v>9</v>
      </c>
      <c r="B31" s="185"/>
      <c r="C31" s="186"/>
      <c r="D31" s="185"/>
      <c r="E31" s="190"/>
      <c r="F31" s="186"/>
      <c r="G31" s="185"/>
      <c r="H31" s="186"/>
      <c r="I31" s="4"/>
    </row>
    <row r="32" spans="1:9" ht="15" customHeight="1" x14ac:dyDescent="0.25">
      <c r="A32" s="76">
        <v>10</v>
      </c>
      <c r="B32" s="185"/>
      <c r="C32" s="186"/>
      <c r="D32" s="185"/>
      <c r="E32" s="190"/>
      <c r="F32" s="186"/>
      <c r="G32" s="185"/>
      <c r="H32" s="186"/>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79" t="s">
        <v>91</v>
      </c>
      <c r="B35" s="180"/>
      <c r="C35" s="180"/>
      <c r="D35" s="179" t="s">
        <v>98</v>
      </c>
      <c r="E35" s="180"/>
      <c r="F35" s="180"/>
      <c r="G35" s="180"/>
      <c r="H35" s="4"/>
      <c r="I35" s="4"/>
    </row>
    <row r="36" spans="1:12" x14ac:dyDescent="0.25">
      <c r="A36" s="177" t="s">
        <v>92</v>
      </c>
      <c r="B36" s="178"/>
      <c r="C36" s="178"/>
      <c r="D36" s="181"/>
      <c r="E36" s="182"/>
      <c r="F36" s="182"/>
      <c r="G36" s="182"/>
      <c r="H36" s="4"/>
    </row>
    <row r="37" spans="1:12" x14ac:dyDescent="0.25">
      <c r="A37" s="177" t="s">
        <v>93</v>
      </c>
      <c r="B37" s="178"/>
      <c r="C37" s="178"/>
      <c r="D37" s="181"/>
      <c r="E37" s="182"/>
      <c r="F37" s="182"/>
      <c r="G37" s="182"/>
      <c r="H37" s="4"/>
    </row>
    <row r="38" spans="1:12" x14ac:dyDescent="0.25">
      <c r="A38" s="177" t="s">
        <v>94</v>
      </c>
      <c r="B38" s="178"/>
      <c r="C38" s="178"/>
      <c r="D38" s="181"/>
      <c r="E38" s="182"/>
      <c r="F38" s="182"/>
      <c r="G38" s="182"/>
      <c r="H38" s="4"/>
    </row>
    <row r="39" spans="1:12" x14ac:dyDescent="0.25">
      <c r="A39" s="177" t="s">
        <v>95</v>
      </c>
      <c r="B39" s="178"/>
      <c r="C39" s="178"/>
      <c r="D39" s="181"/>
      <c r="E39" s="182"/>
      <c r="F39" s="182"/>
      <c r="G39" s="182"/>
      <c r="H39" s="4"/>
    </row>
    <row r="40" spans="1:12" x14ac:dyDescent="0.25">
      <c r="A40" s="177" t="s">
        <v>96</v>
      </c>
      <c r="B40" s="178"/>
      <c r="C40" s="178"/>
      <c r="D40" s="181"/>
      <c r="E40" s="182"/>
      <c r="F40" s="182"/>
      <c r="G40" s="182"/>
      <c r="H40" s="4"/>
    </row>
    <row r="41" spans="1:12" x14ac:dyDescent="0.25">
      <c r="A41" s="177" t="s">
        <v>97</v>
      </c>
      <c r="B41" s="178"/>
      <c r="C41" s="178"/>
      <c r="D41" s="181"/>
      <c r="E41" s="182"/>
      <c r="F41" s="182"/>
      <c r="G41" s="182"/>
      <c r="H41" s="4"/>
    </row>
    <row r="42" spans="1:12" ht="15" customHeight="1" x14ac:dyDescent="0.25">
      <c r="A42" s="145" t="s">
        <v>99</v>
      </c>
      <c r="B42" s="146"/>
      <c r="C42" s="146"/>
      <c r="D42" s="146"/>
      <c r="E42" s="146"/>
      <c r="F42" s="146"/>
      <c r="G42" s="146"/>
      <c r="H42" s="146"/>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258</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257</v>
      </c>
      <c r="B50" s="102"/>
      <c r="C50" s="21" t="s">
        <v>134</v>
      </c>
      <c r="D50" s="76"/>
      <c r="E50" s="103" t="s">
        <v>257</v>
      </c>
      <c r="F50" s="102"/>
      <c r="G50" s="21" t="s">
        <v>135</v>
      </c>
      <c r="H50" s="76"/>
    </row>
    <row r="51" spans="1:8" x14ac:dyDescent="0.25">
      <c r="A51" s="103" t="s">
        <v>266</v>
      </c>
      <c r="B51" s="151"/>
      <c r="C51" s="152"/>
      <c r="D51" s="153"/>
      <c r="E51" s="103" t="s">
        <v>266</v>
      </c>
      <c r="F51" s="151"/>
      <c r="G51" s="152"/>
      <c r="H51" s="153"/>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257</v>
      </c>
      <c r="B66" s="102"/>
      <c r="C66" s="21" t="s">
        <v>136</v>
      </c>
      <c r="D66" s="76"/>
      <c r="E66" s="103" t="s">
        <v>257</v>
      </c>
      <c r="F66" s="102"/>
      <c r="G66" s="21" t="s">
        <v>236</v>
      </c>
      <c r="H66" s="76"/>
    </row>
    <row r="67" spans="1:8" x14ac:dyDescent="0.25">
      <c r="A67" s="103" t="s">
        <v>266</v>
      </c>
      <c r="B67" s="151"/>
      <c r="C67" s="152"/>
      <c r="D67" s="153"/>
      <c r="E67" s="103" t="s">
        <v>266</v>
      </c>
      <c r="F67" s="151"/>
      <c r="G67" s="152"/>
      <c r="H67" s="153"/>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257</v>
      </c>
      <c r="B82" s="102"/>
      <c r="C82" s="21" t="s">
        <v>237</v>
      </c>
      <c r="D82" s="76"/>
      <c r="E82" s="103" t="s">
        <v>257</v>
      </c>
      <c r="F82" s="102"/>
      <c r="G82" s="21" t="s">
        <v>238</v>
      </c>
      <c r="H82" s="76"/>
    </row>
    <row r="83" spans="1:8" x14ac:dyDescent="0.25">
      <c r="A83" s="103" t="s">
        <v>266</v>
      </c>
      <c r="B83" s="151"/>
      <c r="C83" s="152"/>
      <c r="D83" s="153"/>
      <c r="E83" s="103" t="s">
        <v>266</v>
      </c>
      <c r="F83" s="151"/>
      <c r="G83" s="152"/>
      <c r="H83" s="153"/>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222</v>
      </c>
      <c r="B98" s="50"/>
      <c r="C98" s="50"/>
      <c r="D98" s="150" t="str">
        <f>IF(B51="","",B51)</f>
        <v/>
      </c>
      <c r="E98" s="150"/>
      <c r="F98" s="150"/>
      <c r="G98" s="50"/>
      <c r="H98" s="50"/>
      <c r="I98" s="50"/>
      <c r="J98" s="50"/>
      <c r="K98" s="50"/>
      <c r="L98" s="50"/>
      <c r="M98" s="50"/>
      <c r="N98" s="50"/>
      <c r="O98" s="50"/>
      <c r="P98" s="50"/>
      <c r="Q98" s="50"/>
    </row>
    <row r="99" spans="1:17" s="53" customFormat="1" ht="15" customHeight="1" x14ac:dyDescent="0.25">
      <c r="A99" s="81" t="s">
        <v>63</v>
      </c>
      <c r="B99" s="84" t="s">
        <v>240</v>
      </c>
      <c r="C99" s="84" t="s">
        <v>241</v>
      </c>
      <c r="D99" s="160" t="s">
        <v>72</v>
      </c>
      <c r="E99" s="160"/>
      <c r="F99" s="160"/>
      <c r="G99" s="51"/>
      <c r="H99" s="51"/>
      <c r="I99" s="54"/>
      <c r="J99" s="51"/>
      <c r="K99" s="51"/>
      <c r="L99" s="51"/>
      <c r="M99" s="51"/>
      <c r="N99" s="51"/>
      <c r="O99" s="51"/>
      <c r="P99" s="52"/>
      <c r="Q99" s="52"/>
    </row>
    <row r="100" spans="1:17" s="53" customFormat="1" ht="15" customHeight="1" x14ac:dyDescent="0.25">
      <c r="A100" s="80" t="s">
        <v>64</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58" t="s">
        <v>198</v>
      </c>
      <c r="B107" s="158"/>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199</v>
      </c>
      <c r="B109" s="4"/>
      <c r="C109" s="82"/>
      <c r="D109" s="86" t="s">
        <v>71</v>
      </c>
      <c r="E109" s="149"/>
      <c r="F109" s="149"/>
      <c r="G109" s="8"/>
      <c r="H109" s="59"/>
    </row>
    <row r="110" spans="1:17" ht="15" customHeight="1" x14ac:dyDescent="0.25">
      <c r="A110" s="4" t="s">
        <v>199</v>
      </c>
      <c r="B110" s="4"/>
      <c r="C110" s="82"/>
      <c r="D110" s="86" t="s">
        <v>71</v>
      </c>
      <c r="E110" s="149"/>
      <c r="F110" s="149"/>
      <c r="G110" s="8"/>
      <c r="H110" s="59"/>
    </row>
    <row r="111" spans="1:17" ht="15" customHeight="1" x14ac:dyDescent="0.25">
      <c r="A111" s="4" t="s">
        <v>200</v>
      </c>
      <c r="B111" s="4"/>
      <c r="C111" s="60"/>
      <c r="D111" s="4"/>
      <c r="E111" s="159"/>
      <c r="F111" s="159"/>
    </row>
    <row r="112" spans="1:17" ht="15" customHeight="1" x14ac:dyDescent="0.25">
      <c r="A112" s="4"/>
      <c r="B112" s="4"/>
      <c r="C112" s="4"/>
      <c r="D112" s="4"/>
      <c r="E112" s="87"/>
      <c r="F112" s="87"/>
    </row>
    <row r="113" spans="1:17" ht="13.5" customHeight="1" x14ac:dyDescent="0.25">
      <c r="A113" s="47"/>
    </row>
    <row r="114" spans="1:17" ht="15" customHeight="1" x14ac:dyDescent="0.25">
      <c r="A114" s="49" t="s">
        <v>224</v>
      </c>
      <c r="B114" s="50"/>
      <c r="C114" s="50"/>
      <c r="D114" s="150" t="str">
        <f>IF(F51="","",F51)</f>
        <v/>
      </c>
      <c r="E114" s="150"/>
      <c r="F114" s="150"/>
      <c r="G114" s="50"/>
      <c r="H114" s="50"/>
      <c r="I114" s="50"/>
      <c r="J114" s="50"/>
      <c r="K114" s="50"/>
      <c r="L114" s="50"/>
      <c r="M114" s="50"/>
      <c r="N114" s="50"/>
      <c r="O114" s="50"/>
      <c r="P114" s="50"/>
      <c r="Q114" s="50"/>
    </row>
    <row r="115" spans="1:17" s="53" customFormat="1" ht="15" customHeight="1" x14ac:dyDescent="0.25">
      <c r="A115" s="81" t="s">
        <v>63</v>
      </c>
      <c r="B115" s="84" t="s">
        <v>240</v>
      </c>
      <c r="C115" s="84" t="s">
        <v>241</v>
      </c>
      <c r="D115" s="160" t="s">
        <v>72</v>
      </c>
      <c r="E115" s="160"/>
      <c r="F115" s="160"/>
      <c r="G115" s="51"/>
      <c r="H115" s="51"/>
      <c r="I115" s="54"/>
      <c r="J115" s="51"/>
      <c r="K115" s="51"/>
      <c r="L115" s="51"/>
      <c r="M115" s="51"/>
      <c r="N115" s="51"/>
      <c r="O115" s="51"/>
      <c r="P115" s="52"/>
      <c r="Q115" s="52"/>
    </row>
    <row r="116" spans="1:17" s="53" customFormat="1" ht="15" customHeight="1" x14ac:dyDescent="0.25">
      <c r="A116" s="80" t="s">
        <v>64</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58" t="s">
        <v>198</v>
      </c>
      <c r="B123" s="158"/>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199</v>
      </c>
      <c r="B125" s="4"/>
      <c r="C125" s="82"/>
      <c r="D125" s="86" t="s">
        <v>71</v>
      </c>
      <c r="E125" s="149"/>
      <c r="F125" s="149"/>
      <c r="G125" s="8"/>
      <c r="H125" s="59"/>
    </row>
    <row r="126" spans="1:17" ht="15" customHeight="1" x14ac:dyDescent="0.25">
      <c r="A126" s="4" t="s">
        <v>199</v>
      </c>
      <c r="B126" s="4"/>
      <c r="C126" s="82"/>
      <c r="D126" s="86" t="s">
        <v>71</v>
      </c>
      <c r="E126" s="149"/>
      <c r="F126" s="149"/>
      <c r="G126" s="8"/>
      <c r="H126" s="59"/>
    </row>
    <row r="127" spans="1:17" ht="15" customHeight="1" x14ac:dyDescent="0.25">
      <c r="A127" s="4" t="s">
        <v>200</v>
      </c>
      <c r="B127" s="4"/>
      <c r="C127" s="60"/>
      <c r="D127" s="4"/>
      <c r="E127" s="159"/>
      <c r="F127" s="159"/>
    </row>
    <row r="128" spans="1:17" ht="15" customHeight="1" x14ac:dyDescent="0.25">
      <c r="A128" s="4"/>
      <c r="B128" s="4"/>
      <c r="C128" s="4"/>
      <c r="D128" s="4"/>
      <c r="E128" s="87"/>
      <c r="F128" s="87"/>
    </row>
    <row r="129" spans="1:17" ht="13.5" customHeight="1" x14ac:dyDescent="0.25">
      <c r="A129" s="47"/>
    </row>
    <row r="130" spans="1:17" ht="15" customHeight="1" x14ac:dyDescent="0.25">
      <c r="A130" s="49" t="s">
        <v>223</v>
      </c>
      <c r="B130" s="50"/>
      <c r="C130" s="50"/>
      <c r="D130" s="150" t="str">
        <f>IF(B67="","",B67)</f>
        <v/>
      </c>
      <c r="E130" s="150"/>
      <c r="F130" s="150"/>
      <c r="G130" s="50"/>
      <c r="H130" s="50"/>
      <c r="I130" s="50"/>
      <c r="J130" s="50"/>
      <c r="K130" s="50"/>
      <c r="L130" s="50"/>
      <c r="M130" s="50"/>
      <c r="N130" s="50"/>
      <c r="O130" s="50"/>
      <c r="P130" s="50"/>
      <c r="Q130" s="50"/>
    </row>
    <row r="131" spans="1:17" s="53" customFormat="1" ht="15" customHeight="1" x14ac:dyDescent="0.25">
      <c r="A131" s="81" t="s">
        <v>63</v>
      </c>
      <c r="B131" s="84" t="s">
        <v>240</v>
      </c>
      <c r="C131" s="84" t="s">
        <v>241</v>
      </c>
      <c r="D131" s="160" t="s">
        <v>72</v>
      </c>
      <c r="E131" s="160"/>
      <c r="F131" s="160"/>
      <c r="G131" s="51"/>
      <c r="H131" s="51"/>
      <c r="I131" s="54"/>
      <c r="J131" s="51"/>
      <c r="K131" s="51"/>
      <c r="L131" s="51"/>
      <c r="M131" s="51"/>
      <c r="N131" s="51"/>
      <c r="O131" s="51"/>
      <c r="P131" s="52"/>
      <c r="Q131" s="52"/>
    </row>
    <row r="132" spans="1:17" s="53" customFormat="1" ht="15" customHeight="1" x14ac:dyDescent="0.25">
      <c r="A132" s="80" t="s">
        <v>64</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58" t="s">
        <v>198</v>
      </c>
      <c r="B139" s="158"/>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199</v>
      </c>
      <c r="B141" s="4"/>
      <c r="C141" s="82"/>
      <c r="D141" s="86" t="s">
        <v>71</v>
      </c>
      <c r="E141" s="149"/>
      <c r="F141" s="149"/>
      <c r="G141" s="8"/>
      <c r="H141" s="59"/>
    </row>
    <row r="142" spans="1:17" ht="15" customHeight="1" x14ac:dyDescent="0.25">
      <c r="A142" s="4" t="s">
        <v>199</v>
      </c>
      <c r="B142" s="4"/>
      <c r="C142" s="82"/>
      <c r="D142" s="86" t="s">
        <v>71</v>
      </c>
      <c r="E142" s="149"/>
      <c r="F142" s="149"/>
      <c r="G142" s="8"/>
      <c r="H142" s="59"/>
    </row>
    <row r="143" spans="1:17" ht="15" customHeight="1" x14ac:dyDescent="0.25">
      <c r="A143" s="4" t="s">
        <v>200</v>
      </c>
      <c r="B143" s="4"/>
      <c r="C143" s="60"/>
      <c r="D143" s="4"/>
      <c r="E143" s="159"/>
      <c r="F143" s="159"/>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225</v>
      </c>
      <c r="B149" s="50"/>
      <c r="C149" s="50"/>
      <c r="D149" s="150" t="str">
        <f>IF(F67="","",F67)</f>
        <v/>
      </c>
      <c r="E149" s="150"/>
      <c r="F149" s="150"/>
      <c r="G149" s="50"/>
      <c r="H149" s="50"/>
      <c r="I149" s="50"/>
      <c r="J149" s="50"/>
      <c r="K149" s="50"/>
      <c r="L149" s="50"/>
      <c r="M149" s="50"/>
      <c r="N149" s="50"/>
      <c r="O149" s="50"/>
      <c r="P149" s="50"/>
      <c r="Q149" s="50"/>
    </row>
    <row r="150" spans="1:17" s="53" customFormat="1" ht="15" customHeight="1" x14ac:dyDescent="0.25">
      <c r="A150" s="81" t="s">
        <v>63</v>
      </c>
      <c r="B150" s="84" t="s">
        <v>240</v>
      </c>
      <c r="C150" s="84" t="s">
        <v>241</v>
      </c>
      <c r="D150" s="160" t="s">
        <v>72</v>
      </c>
      <c r="E150" s="160"/>
      <c r="F150" s="160"/>
      <c r="G150" s="51"/>
      <c r="H150" s="51"/>
      <c r="I150" s="54"/>
      <c r="J150" s="51"/>
      <c r="K150" s="51"/>
      <c r="L150" s="51"/>
      <c r="M150" s="51"/>
      <c r="N150" s="51"/>
      <c r="O150" s="51"/>
      <c r="P150" s="52"/>
      <c r="Q150" s="52"/>
    </row>
    <row r="151" spans="1:17" s="53" customFormat="1" ht="15" customHeight="1" x14ac:dyDescent="0.25">
      <c r="A151" s="80" t="s">
        <v>64</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58" t="s">
        <v>198</v>
      </c>
      <c r="B158" s="158"/>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199</v>
      </c>
      <c r="B160" s="4"/>
      <c r="C160" s="82"/>
      <c r="D160" s="86" t="s">
        <v>71</v>
      </c>
      <c r="E160" s="149"/>
      <c r="F160" s="149"/>
      <c r="G160" s="8"/>
      <c r="H160" s="59"/>
    </row>
    <row r="161" spans="1:17" ht="15" customHeight="1" x14ac:dyDescent="0.25">
      <c r="A161" s="4" t="s">
        <v>199</v>
      </c>
      <c r="B161" s="4"/>
      <c r="C161" s="82"/>
      <c r="D161" s="86" t="s">
        <v>71</v>
      </c>
      <c r="E161" s="149"/>
      <c r="F161" s="149"/>
      <c r="G161" s="8"/>
      <c r="H161" s="59"/>
    </row>
    <row r="162" spans="1:17" ht="15" customHeight="1" x14ac:dyDescent="0.25">
      <c r="A162" s="4" t="s">
        <v>200</v>
      </c>
      <c r="B162" s="4"/>
      <c r="C162" s="60"/>
      <c r="D162" s="4"/>
      <c r="E162" s="159"/>
      <c r="F162" s="159"/>
    </row>
    <row r="163" spans="1:17" ht="15" customHeight="1" x14ac:dyDescent="0.25">
      <c r="A163" s="4"/>
      <c r="B163" s="4"/>
      <c r="C163" s="4"/>
      <c r="D163" s="4"/>
      <c r="E163" s="87"/>
      <c r="F163" s="87"/>
    </row>
    <row r="164" spans="1:17" ht="13.5" customHeight="1" x14ac:dyDescent="0.25">
      <c r="A164" s="47"/>
    </row>
    <row r="165" spans="1:17" ht="15" customHeight="1" x14ac:dyDescent="0.25">
      <c r="A165" s="49" t="s">
        <v>239</v>
      </c>
      <c r="B165" s="50"/>
      <c r="C165" s="50"/>
      <c r="D165" s="150" t="str">
        <f>IF(B83="","",B83)</f>
        <v/>
      </c>
      <c r="E165" s="150"/>
      <c r="F165" s="150"/>
      <c r="G165" s="50"/>
      <c r="H165" s="50"/>
      <c r="I165" s="50"/>
      <c r="J165" s="50"/>
      <c r="K165" s="50"/>
      <c r="L165" s="50"/>
      <c r="M165" s="50"/>
      <c r="N165" s="50"/>
      <c r="O165" s="50"/>
      <c r="P165" s="50"/>
      <c r="Q165" s="50"/>
    </row>
    <row r="166" spans="1:17" s="53" customFormat="1" ht="15" customHeight="1" x14ac:dyDescent="0.25">
      <c r="A166" s="81" t="s">
        <v>63</v>
      </c>
      <c r="B166" s="84" t="s">
        <v>240</v>
      </c>
      <c r="C166" s="84" t="s">
        <v>241</v>
      </c>
      <c r="D166" s="160" t="s">
        <v>72</v>
      </c>
      <c r="E166" s="160"/>
      <c r="F166" s="160"/>
      <c r="G166" s="51"/>
      <c r="H166" s="51"/>
      <c r="I166" s="54"/>
      <c r="J166" s="51"/>
      <c r="K166" s="51"/>
      <c r="L166" s="51"/>
      <c r="M166" s="51"/>
      <c r="N166" s="51"/>
      <c r="O166" s="51"/>
      <c r="P166" s="52"/>
      <c r="Q166" s="52"/>
    </row>
    <row r="167" spans="1:17" s="53" customFormat="1" ht="15" customHeight="1" x14ac:dyDescent="0.25">
      <c r="A167" s="80" t="s">
        <v>64</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58" t="s">
        <v>198</v>
      </c>
      <c r="B174" s="158"/>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199</v>
      </c>
      <c r="B176" s="4"/>
      <c r="C176" s="82"/>
      <c r="D176" s="86" t="s">
        <v>71</v>
      </c>
      <c r="E176" s="149"/>
      <c r="F176" s="149"/>
      <c r="G176" s="8"/>
      <c r="H176" s="59"/>
    </row>
    <row r="177" spans="1:17" ht="15" customHeight="1" x14ac:dyDescent="0.25">
      <c r="A177" s="4" t="s">
        <v>199</v>
      </c>
      <c r="B177" s="4"/>
      <c r="C177" s="82"/>
      <c r="D177" s="86" t="s">
        <v>71</v>
      </c>
      <c r="E177" s="149"/>
      <c r="F177" s="149"/>
      <c r="G177" s="8"/>
      <c r="H177" s="59"/>
    </row>
    <row r="178" spans="1:17" ht="15" customHeight="1" x14ac:dyDescent="0.25">
      <c r="A178" s="4" t="s">
        <v>200</v>
      </c>
      <c r="B178" s="4"/>
      <c r="C178" s="60"/>
      <c r="D178" s="4"/>
      <c r="E178" s="159"/>
      <c r="F178" s="159"/>
    </row>
    <row r="179" spans="1:17" ht="15" customHeight="1" x14ac:dyDescent="0.25">
      <c r="A179" s="4"/>
      <c r="B179" s="4"/>
      <c r="C179" s="4"/>
      <c r="D179" s="4"/>
      <c r="E179" s="87"/>
      <c r="F179" s="87"/>
    </row>
    <row r="180" spans="1:17" ht="13.5" customHeight="1" x14ac:dyDescent="0.25">
      <c r="A180" s="47"/>
    </row>
    <row r="181" spans="1:17" ht="15" customHeight="1" x14ac:dyDescent="0.25">
      <c r="A181" s="49" t="s">
        <v>265</v>
      </c>
      <c r="B181" s="50"/>
      <c r="C181" s="50"/>
      <c r="D181" s="150" t="str">
        <f>IF(F83="","",F83)</f>
        <v/>
      </c>
      <c r="E181" s="150"/>
      <c r="F181" s="150"/>
      <c r="G181" s="50"/>
      <c r="H181" s="50"/>
      <c r="I181" s="50"/>
      <c r="J181" s="50"/>
      <c r="K181" s="50"/>
      <c r="L181" s="50"/>
      <c r="M181" s="50"/>
      <c r="N181" s="50"/>
      <c r="O181" s="50"/>
      <c r="P181" s="50"/>
      <c r="Q181" s="50"/>
    </row>
    <row r="182" spans="1:17" s="53" customFormat="1" ht="15" customHeight="1" x14ac:dyDescent="0.25">
      <c r="A182" s="81" t="s">
        <v>63</v>
      </c>
      <c r="B182" s="84" t="s">
        <v>240</v>
      </c>
      <c r="C182" s="84" t="s">
        <v>241</v>
      </c>
      <c r="D182" s="160" t="s">
        <v>72</v>
      </c>
      <c r="E182" s="160"/>
      <c r="F182" s="160"/>
      <c r="G182" s="51"/>
      <c r="H182" s="51"/>
      <c r="I182" s="54"/>
      <c r="J182" s="51"/>
      <c r="K182" s="51"/>
      <c r="L182" s="51"/>
      <c r="M182" s="51"/>
      <c r="N182" s="51"/>
      <c r="O182" s="51"/>
      <c r="P182" s="52"/>
      <c r="Q182" s="52"/>
    </row>
    <row r="183" spans="1:17" s="53" customFormat="1" ht="15" customHeight="1" x14ac:dyDescent="0.25">
      <c r="A183" s="80" t="s">
        <v>64</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58" t="s">
        <v>198</v>
      </c>
      <c r="B190" s="158"/>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199</v>
      </c>
      <c r="B192" s="4"/>
      <c r="C192" s="82"/>
      <c r="D192" s="86" t="s">
        <v>71</v>
      </c>
      <c r="E192" s="149"/>
      <c r="F192" s="149"/>
      <c r="G192" s="8"/>
      <c r="H192" s="59"/>
    </row>
    <row r="193" spans="1:9" ht="15" customHeight="1" x14ac:dyDescent="0.25">
      <c r="A193" s="4" t="s">
        <v>199</v>
      </c>
      <c r="B193" s="4"/>
      <c r="C193" s="82"/>
      <c r="D193" s="86" t="s">
        <v>71</v>
      </c>
      <c r="E193" s="149"/>
      <c r="F193" s="149"/>
      <c r="G193" s="8"/>
      <c r="H193" s="59"/>
    </row>
    <row r="194" spans="1:9" ht="15" customHeight="1" x14ac:dyDescent="0.25">
      <c r="A194" s="4" t="s">
        <v>200</v>
      </c>
      <c r="B194" s="4"/>
      <c r="C194" s="60"/>
      <c r="D194" s="4"/>
      <c r="E194" s="159"/>
      <c r="F194" s="159"/>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2" t="str">
        <f>IF(podpis="","",podpis)</f>
        <v/>
      </c>
      <c r="E203" s="162"/>
      <c r="F203" s="162"/>
    </row>
    <row r="204" spans="1:9" ht="15" customHeight="1" x14ac:dyDescent="0.25">
      <c r="A204" s="4"/>
      <c r="B204" s="4"/>
      <c r="C204" s="4"/>
      <c r="D204" s="4"/>
      <c r="E204" s="4"/>
      <c r="F204" s="4"/>
    </row>
    <row r="205" spans="1:9" ht="15" customHeight="1" x14ac:dyDescent="0.25">
      <c r="A205" s="4"/>
      <c r="B205" s="4" t="s">
        <v>6</v>
      </c>
      <c r="C205" s="4"/>
      <c r="D205" s="161" t="str">
        <f>IF(datum="","",datum)</f>
        <v/>
      </c>
      <c r="E205" s="161"/>
    </row>
    <row r="206" spans="1:9" ht="15" customHeight="1" x14ac:dyDescent="0.25"/>
    <row r="207" spans="1:9" x14ac:dyDescent="0.25">
      <c r="G207" s="5"/>
      <c r="H207" s="5"/>
      <c r="I207" s="8"/>
    </row>
    <row r="208" spans="1:9" ht="15" customHeight="1" x14ac:dyDescent="0.25">
      <c r="C208" s="3" t="s">
        <v>7</v>
      </c>
      <c r="D208" s="83"/>
      <c r="E208" s="83"/>
      <c r="F208" s="7"/>
      <c r="G208" s="111" t="s">
        <v>8</v>
      </c>
      <c r="H208" s="111"/>
    </row>
    <row r="209" spans="1:8" ht="15" customHeight="1" x14ac:dyDescent="0.25">
      <c r="C209" s="7"/>
      <c r="D209" s="7"/>
      <c r="F209" s="7"/>
      <c r="G209" s="7"/>
    </row>
    <row r="210" spans="1:8" ht="15" customHeight="1" x14ac:dyDescent="0.25">
      <c r="C210" s="7"/>
      <c r="D210" s="7"/>
      <c r="F210" s="7"/>
      <c r="G210" s="7"/>
    </row>
    <row r="211" spans="1:8" x14ac:dyDescent="0.25">
      <c r="A211" s="176" t="s">
        <v>19</v>
      </c>
      <c r="B211" s="146"/>
      <c r="C211" s="146"/>
      <c r="D211" s="146"/>
      <c r="E211" s="146"/>
      <c r="F211" s="146"/>
      <c r="G211" s="146"/>
      <c r="H211" s="146"/>
    </row>
    <row r="212" spans="1:8" ht="36" customHeight="1" x14ac:dyDescent="0.25">
      <c r="A212" s="176" t="s">
        <v>20</v>
      </c>
      <c r="B212" s="146"/>
      <c r="C212" s="146"/>
      <c r="D212" s="146"/>
      <c r="E212" s="146"/>
      <c r="F212" s="146"/>
      <c r="G212" s="146"/>
      <c r="H212" s="146"/>
    </row>
    <row r="213" spans="1:8" ht="42" customHeight="1" x14ac:dyDescent="0.25">
      <c r="A213" s="176" t="s">
        <v>21</v>
      </c>
      <c r="B213" s="146"/>
      <c r="C213" s="146"/>
      <c r="D213" s="146"/>
      <c r="E213" s="146"/>
      <c r="F213" s="146"/>
      <c r="G213" s="146"/>
      <c r="H213" s="146"/>
    </row>
  </sheetData>
  <sheetProtection algorithmName="SHA-512" hashValue="6nH99Rr+P6sTV0TGNFJ/RqnhlZfEdSYIbg/Op3P+uOCwjCeBCLFtzdibS08xs7Vf975/rcHbyM22nwIFJwzj/Q==" saltValue="TYTBFpk6BGYQp6QMdIIn8Q==" spinCount="100000" sheet="1" objects="1" scenarios="1"/>
  <mergeCells count="151">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A37:C37"/>
    <mergeCell ref="D37:G37"/>
    <mergeCell ref="A38:C38"/>
    <mergeCell ref="D38:G38"/>
    <mergeCell ref="A39:C39"/>
    <mergeCell ref="D39:G39"/>
    <mergeCell ref="B32:C32"/>
    <mergeCell ref="D32:F32"/>
    <mergeCell ref="G32:H32"/>
    <mergeCell ref="A35:C35"/>
    <mergeCell ref="D35:G35"/>
    <mergeCell ref="A36:C36"/>
    <mergeCell ref="D36:G36"/>
    <mergeCell ref="B67:D67"/>
    <mergeCell ref="F67:H67"/>
    <mergeCell ref="B83:D83"/>
    <mergeCell ref="F83:H83"/>
    <mergeCell ref="D98:F98"/>
    <mergeCell ref="D99:F99"/>
    <mergeCell ref="A40:C40"/>
    <mergeCell ref="D40:G40"/>
    <mergeCell ref="A41:C41"/>
    <mergeCell ref="D41:G41"/>
    <mergeCell ref="A42:H42"/>
    <mergeCell ref="B51:D51"/>
    <mergeCell ref="F51:H5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
    <cfRule type="expression" dxfId="83" priority="12">
      <formula>"if+$B$22="""""</formula>
    </cfRule>
  </conditionalFormatting>
  <conditionalFormatting sqref="F50">
    <cfRule type="expression" dxfId="82" priority="11">
      <formula>"if+$B$22="""""</formula>
    </cfRule>
  </conditionalFormatting>
  <conditionalFormatting sqref="B66">
    <cfRule type="expression" dxfId="81" priority="10">
      <formula>"if+$B$22="""""</formula>
    </cfRule>
  </conditionalFormatting>
  <conditionalFormatting sqref="F66">
    <cfRule type="expression" dxfId="80" priority="9">
      <formula>"if+$B$22="""""</formula>
    </cfRule>
  </conditionalFormatting>
  <conditionalFormatting sqref="B82">
    <cfRule type="expression" dxfId="79" priority="8">
      <formula>"if+$B$22="""""</formula>
    </cfRule>
  </conditionalFormatting>
  <conditionalFormatting sqref="F82">
    <cfRule type="expression" dxfId="78" priority="7">
      <formula>"if+$B$22="""""</formula>
    </cfRule>
  </conditionalFormatting>
  <conditionalFormatting sqref="B51">
    <cfRule type="expression" dxfId="77" priority="6">
      <formula>"if+$B$22="""""</formula>
    </cfRule>
  </conditionalFormatting>
  <conditionalFormatting sqref="F51">
    <cfRule type="expression" dxfId="76" priority="5">
      <formula>"if+$B$22="""""</formula>
    </cfRule>
  </conditionalFormatting>
  <conditionalFormatting sqref="B67">
    <cfRule type="expression" dxfId="75" priority="4">
      <formula>"if+$B$22="""""</formula>
    </cfRule>
  </conditionalFormatting>
  <conditionalFormatting sqref="F67">
    <cfRule type="expression" dxfId="74" priority="3">
      <formula>"if+$B$22="""""</formula>
    </cfRule>
  </conditionalFormatting>
  <conditionalFormatting sqref="B83">
    <cfRule type="expression" dxfId="73" priority="2">
      <formula>"if+$B$22="""""</formula>
    </cfRule>
  </conditionalFormatting>
  <conditionalFormatting sqref="F83">
    <cfRule type="expression" dxfId="72" priority="1">
      <formula>"if+$B$22="""""</formula>
    </cfRule>
  </conditionalFormatting>
  <dataValidations count="11">
    <dataValidation type="list" allowBlank="1" showInputMessage="1" showErrorMessage="1" sqref="A7" xr:uid="{68609B33-56F9-49AE-B0B0-97E1983E0802}">
      <formula1>tekmovalni</formula1>
    </dataValidation>
    <dataValidation type="list" allowBlank="1" showInputMessage="1" showErrorMessage="1" sqref="E11" xr:uid="{D75911C5-2C3C-428A-93EB-E28814A20E40}">
      <formula1>mnozicnost</formula1>
    </dataValidation>
    <dataValidation type="list" allowBlank="1" showInputMessage="1" showErrorMessage="1" sqref="F12" xr:uid="{4853C979-4988-4512-A657-668E10039C10}">
      <formula1>registriranih</formula1>
    </dataValidation>
    <dataValidation type="list" allowBlank="1" showInputMessage="1" showErrorMessage="1" sqref="F15" xr:uid="{D83F32B6-F036-4DB0-B803-86108E03EE90}">
      <formula1>kpanoge</formula1>
    </dataValidation>
    <dataValidation type="list" allowBlank="1" showInputMessage="1" showErrorMessage="1" sqref="G16:H16" xr:uid="{521B212C-6C6D-4EA1-B235-9B88C46A6EE3}">
      <formula1>ipanoge</formula1>
    </dataValidation>
    <dataValidation type="list" allowBlank="1" showInputMessage="1" showErrorMessage="1" sqref="G19:H19" xr:uid="{E762017B-C7B4-49D6-878A-FFF89A3904E1}">
      <formula1>nivo</formula1>
    </dataValidation>
    <dataValidation type="whole" allowBlank="1" showInputMessage="1" showErrorMessage="1" sqref="D53:D65 H53:H65 D69:D81 H69:H81 D85:D96 H85:H96" xr:uid="{11DDAC8A-ECB2-426B-94CC-DAD4A923A7F1}">
      <formula1>1930</formula1>
      <formula2>2040</formula2>
    </dataValidation>
    <dataValidation type="time" allowBlank="1" showInputMessage="1" showErrorMessage="1" error="Prosim vnestie čas v fomratu hh:mm" sqref="B100:C106 B116:C122 B132:C138 B151:C157 B167:C173 B183:C189" xr:uid="{9F897CF2-2A7C-48E7-A0D8-D54D1DD4B023}">
      <formula1>0</formula1>
      <formula2>0.999305555555556</formula2>
    </dataValidation>
    <dataValidation type="list" allowBlank="1" showInputMessage="1" showErrorMessage="1" sqref="E143:F143 E111:F111 E127:F127 E194:F194 E162:F162 E178:F178" xr:uid="{8F049799-C085-4E4D-9B5F-9DCDD560135F}">
      <formula1>obseg5</formula1>
    </dataValidation>
    <dataValidation type="list" allowBlank="1" showInputMessage="1" showErrorMessage="1" sqref="E109:F110 C141:C142 E125:F126 C109:C110 C176:C177 C125:C126 E160:F161 C192:C193 E176:F177 C160:C161 E141:F142 E192:F193" xr:uid="{CEDF55F0-8CBE-4558-BB03-322E2A6C8B50}">
      <formula1>mesec</formula1>
    </dataValidation>
    <dataValidation type="list" allowBlank="1" showInputMessage="1" showErrorMessage="1" sqref="H50 D82 H66 D50 D66 H82" xr:uid="{5239E929-2B51-446A-BA85-578FB06D19DD}">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7D79287F-3200-48AC-8F4A-83092D4C92D3}">
          <x14:formula1>
            <xm:f>sifrant!$L$5:$L$10</xm:f>
          </x14:formula1>
          <xm:sqref>G7:H7</xm:sqref>
        </x14:dataValidation>
        <x14:dataValidation type="list" allowBlank="1" showInputMessage="1" showErrorMessage="1" xr:uid="{1F970CC7-2005-47EB-84BB-A89271838CA6}">
          <x14:formula1>
            <xm:f>sifrant!$L$11:$L$14</xm:f>
          </x14:formula1>
          <xm:sqref>D10:H10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6758F-9FD7-45D0-8334-62E4E1FE95DF}">
  <sheetPr>
    <pageSetUpPr fitToPage="1"/>
  </sheetPr>
  <dimension ref="A1:Q213"/>
  <sheetViews>
    <sheetView showGridLines="0" zoomScale="120" zoomScaleNormal="120" zoomScaleSheetLayoutView="120" workbookViewId="0">
      <selection activeCell="J19" sqref="J19"/>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6" t="s">
        <v>74</v>
      </c>
      <c r="B1" s="197"/>
      <c r="C1" s="197"/>
      <c r="D1" s="197"/>
      <c r="E1" s="197"/>
      <c r="F1" s="197"/>
      <c r="G1" s="197"/>
      <c r="H1" s="198"/>
    </row>
    <row r="2" spans="1:8" ht="18.75" x14ac:dyDescent="0.3">
      <c r="A2" s="140" t="str">
        <f>IF(naziv="","",naziv)</f>
        <v/>
      </c>
      <c r="B2" s="141"/>
      <c r="C2" s="141"/>
      <c r="D2" s="141"/>
      <c r="E2" s="141"/>
      <c r="F2" s="141"/>
      <c r="G2" s="141"/>
      <c r="H2" s="142"/>
    </row>
    <row r="3" spans="1:8" ht="15.75" thickBot="1" x14ac:dyDescent="0.3"/>
    <row r="4" spans="1:8" ht="75.75" customHeight="1" thickBot="1" x14ac:dyDescent="0.3">
      <c r="A4" s="203" t="s">
        <v>226</v>
      </c>
      <c r="B4" s="204"/>
      <c r="C4" s="204"/>
      <c r="D4" s="204"/>
      <c r="E4" s="204"/>
      <c r="F4" s="204"/>
      <c r="G4" s="204"/>
      <c r="H4" s="205"/>
    </row>
    <row r="6" spans="1:8" ht="15" customHeight="1" x14ac:dyDescent="0.25">
      <c r="A6" s="16" t="s">
        <v>73</v>
      </c>
      <c r="B6" s="63"/>
      <c r="C6" s="63"/>
      <c r="D6" s="5"/>
      <c r="E6" s="5"/>
      <c r="F6" s="5"/>
      <c r="G6" s="201" t="s">
        <v>133</v>
      </c>
      <c r="H6" s="202"/>
    </row>
    <row r="7" spans="1:8" ht="30" customHeight="1" x14ac:dyDescent="0.25">
      <c r="A7" s="199"/>
      <c r="B7" s="200"/>
      <c r="C7" s="200"/>
      <c r="D7" s="200"/>
      <c r="E7" s="200"/>
      <c r="F7" s="200"/>
      <c r="G7" s="173"/>
      <c r="H7" s="17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227</v>
      </c>
      <c r="B10" s="77"/>
      <c r="C10" s="78"/>
      <c r="D10" s="187"/>
      <c r="E10" s="188"/>
      <c r="F10" s="188"/>
      <c r="G10" s="188"/>
      <c r="H10" s="189"/>
    </row>
    <row r="11" spans="1:8" ht="15.75" customHeight="1" x14ac:dyDescent="0.25">
      <c r="A11" s="65" t="s">
        <v>228</v>
      </c>
      <c r="B11" s="66"/>
      <c r="C11" s="67"/>
      <c r="D11" s="68"/>
      <c r="E11" s="187"/>
      <c r="F11" s="188"/>
      <c r="G11" s="188"/>
      <c r="H11" s="189"/>
    </row>
    <row r="12" spans="1:8" ht="15.75" x14ac:dyDescent="0.25">
      <c r="A12" s="73" t="s">
        <v>122</v>
      </c>
      <c r="B12" s="77"/>
      <c r="C12" s="79"/>
      <c r="D12" s="79"/>
      <c r="E12" s="78"/>
      <c r="F12" s="187"/>
      <c r="G12" s="188"/>
      <c r="H12" s="189"/>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232</v>
      </c>
      <c r="B15" s="74"/>
      <c r="C15" s="74"/>
      <c r="D15" s="74"/>
      <c r="E15" s="70"/>
      <c r="F15" s="192"/>
      <c r="G15" s="206"/>
      <c r="H15" s="193"/>
    </row>
    <row r="16" spans="1:8" ht="15.75" x14ac:dyDescent="0.25">
      <c r="A16" s="73" t="s">
        <v>233</v>
      </c>
      <c r="B16" s="74"/>
      <c r="C16" s="74"/>
      <c r="D16" s="74"/>
      <c r="E16" s="74"/>
      <c r="F16" s="70"/>
      <c r="G16" s="147"/>
      <c r="H16" s="191"/>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234</v>
      </c>
      <c r="B19" s="74"/>
      <c r="C19" s="74"/>
      <c r="D19" s="74"/>
      <c r="E19" s="74"/>
      <c r="F19" s="70"/>
      <c r="G19" s="192"/>
      <c r="H19" s="193"/>
    </row>
    <row r="20" spans="1:9" x14ac:dyDescent="0.25">
      <c r="A20" s="61"/>
      <c r="B20" s="13"/>
      <c r="C20" s="13"/>
      <c r="D20" s="13"/>
      <c r="E20" s="13"/>
      <c r="F20" s="13"/>
      <c r="G20" s="13"/>
      <c r="H20" s="13"/>
    </row>
    <row r="21" spans="1:9" ht="27.75" customHeight="1" x14ac:dyDescent="0.25">
      <c r="A21" s="207" t="s">
        <v>86</v>
      </c>
      <c r="B21" s="207"/>
      <c r="C21" s="207"/>
      <c r="D21" s="207"/>
      <c r="E21" s="207"/>
      <c r="F21" s="207"/>
      <c r="G21" s="207"/>
      <c r="H21" s="207"/>
      <c r="I21" s="4"/>
    </row>
    <row r="22" spans="1:9" s="30" customFormat="1" ht="28.5" customHeight="1" x14ac:dyDescent="0.25">
      <c r="A22" s="28" t="s">
        <v>87</v>
      </c>
      <c r="B22" s="194" t="s">
        <v>47</v>
      </c>
      <c r="C22" s="194"/>
      <c r="D22" s="195" t="s">
        <v>88</v>
      </c>
      <c r="E22" s="195"/>
      <c r="F22" s="195"/>
      <c r="G22" s="183" t="s">
        <v>89</v>
      </c>
      <c r="H22" s="184"/>
      <c r="I22" s="75"/>
    </row>
    <row r="23" spans="1:9" ht="15" customHeight="1" x14ac:dyDescent="0.25">
      <c r="A23" s="76">
        <v>1</v>
      </c>
      <c r="B23" s="185"/>
      <c r="C23" s="186"/>
      <c r="D23" s="185"/>
      <c r="E23" s="190"/>
      <c r="F23" s="186"/>
      <c r="G23" s="185"/>
      <c r="H23" s="186"/>
      <c r="I23" s="4"/>
    </row>
    <row r="24" spans="1:9" ht="15" customHeight="1" x14ac:dyDescent="0.25">
      <c r="A24" s="76">
        <v>2</v>
      </c>
      <c r="B24" s="185"/>
      <c r="C24" s="186"/>
      <c r="D24" s="185"/>
      <c r="E24" s="190"/>
      <c r="F24" s="186"/>
      <c r="G24" s="185"/>
      <c r="H24" s="186"/>
      <c r="I24" s="4"/>
    </row>
    <row r="25" spans="1:9" ht="15" customHeight="1" x14ac:dyDescent="0.25">
      <c r="A25" s="76">
        <v>3</v>
      </c>
      <c r="B25" s="185"/>
      <c r="C25" s="186"/>
      <c r="D25" s="185"/>
      <c r="E25" s="190"/>
      <c r="F25" s="186"/>
      <c r="G25" s="185"/>
      <c r="H25" s="186"/>
      <c r="I25" s="4"/>
    </row>
    <row r="26" spans="1:9" ht="15" customHeight="1" x14ac:dyDescent="0.25">
      <c r="A26" s="76">
        <v>4</v>
      </c>
      <c r="B26" s="185"/>
      <c r="C26" s="186"/>
      <c r="D26" s="185"/>
      <c r="E26" s="190"/>
      <c r="F26" s="186"/>
      <c r="G26" s="185"/>
      <c r="H26" s="186"/>
      <c r="I26" s="4"/>
    </row>
    <row r="27" spans="1:9" ht="15" customHeight="1" x14ac:dyDescent="0.25">
      <c r="A27" s="76">
        <v>5</v>
      </c>
      <c r="B27" s="185"/>
      <c r="C27" s="186"/>
      <c r="D27" s="185"/>
      <c r="E27" s="190"/>
      <c r="F27" s="186"/>
      <c r="G27" s="185"/>
      <c r="H27" s="186"/>
      <c r="I27" s="4"/>
    </row>
    <row r="28" spans="1:9" ht="15" customHeight="1" x14ac:dyDescent="0.25">
      <c r="A28" s="76">
        <v>6</v>
      </c>
      <c r="B28" s="185"/>
      <c r="C28" s="186"/>
      <c r="D28" s="185"/>
      <c r="E28" s="190"/>
      <c r="F28" s="186"/>
      <c r="G28" s="185"/>
      <c r="H28" s="186"/>
      <c r="I28" s="4"/>
    </row>
    <row r="29" spans="1:9" ht="15" customHeight="1" x14ac:dyDescent="0.25">
      <c r="A29" s="76">
        <v>7</v>
      </c>
      <c r="B29" s="185"/>
      <c r="C29" s="186"/>
      <c r="D29" s="185"/>
      <c r="E29" s="190"/>
      <c r="F29" s="186"/>
      <c r="G29" s="185"/>
      <c r="H29" s="186"/>
      <c r="I29" s="4"/>
    </row>
    <row r="30" spans="1:9" ht="15" customHeight="1" x14ac:dyDescent="0.25">
      <c r="A30" s="76">
        <v>8</v>
      </c>
      <c r="B30" s="185"/>
      <c r="C30" s="186"/>
      <c r="D30" s="185"/>
      <c r="E30" s="190"/>
      <c r="F30" s="186"/>
      <c r="G30" s="185"/>
      <c r="H30" s="186"/>
      <c r="I30" s="4"/>
    </row>
    <row r="31" spans="1:9" ht="15" customHeight="1" x14ac:dyDescent="0.25">
      <c r="A31" s="76">
        <v>9</v>
      </c>
      <c r="B31" s="185"/>
      <c r="C31" s="186"/>
      <c r="D31" s="185"/>
      <c r="E31" s="190"/>
      <c r="F31" s="186"/>
      <c r="G31" s="185"/>
      <c r="H31" s="186"/>
      <c r="I31" s="4"/>
    </row>
    <row r="32" spans="1:9" ht="15" customHeight="1" x14ac:dyDescent="0.25">
      <c r="A32" s="76">
        <v>10</v>
      </c>
      <c r="B32" s="185"/>
      <c r="C32" s="186"/>
      <c r="D32" s="185"/>
      <c r="E32" s="190"/>
      <c r="F32" s="186"/>
      <c r="G32" s="185"/>
      <c r="H32" s="186"/>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79" t="s">
        <v>91</v>
      </c>
      <c r="B35" s="180"/>
      <c r="C35" s="180"/>
      <c r="D35" s="179" t="s">
        <v>98</v>
      </c>
      <c r="E35" s="180"/>
      <c r="F35" s="180"/>
      <c r="G35" s="180"/>
      <c r="H35" s="4"/>
      <c r="I35" s="4"/>
    </row>
    <row r="36" spans="1:12" x14ac:dyDescent="0.25">
      <c r="A36" s="177" t="s">
        <v>92</v>
      </c>
      <c r="B36" s="178"/>
      <c r="C36" s="178"/>
      <c r="D36" s="181"/>
      <c r="E36" s="182"/>
      <c r="F36" s="182"/>
      <c r="G36" s="182"/>
      <c r="H36" s="4"/>
    </row>
    <row r="37" spans="1:12" x14ac:dyDescent="0.25">
      <c r="A37" s="177" t="s">
        <v>93</v>
      </c>
      <c r="B37" s="178"/>
      <c r="C37" s="178"/>
      <c r="D37" s="181"/>
      <c r="E37" s="182"/>
      <c r="F37" s="182"/>
      <c r="G37" s="182"/>
      <c r="H37" s="4"/>
    </row>
    <row r="38" spans="1:12" x14ac:dyDescent="0.25">
      <c r="A38" s="177" t="s">
        <v>94</v>
      </c>
      <c r="B38" s="178"/>
      <c r="C38" s="178"/>
      <c r="D38" s="181"/>
      <c r="E38" s="182"/>
      <c r="F38" s="182"/>
      <c r="G38" s="182"/>
      <c r="H38" s="4"/>
    </row>
    <row r="39" spans="1:12" x14ac:dyDescent="0.25">
      <c r="A39" s="177" t="s">
        <v>95</v>
      </c>
      <c r="B39" s="178"/>
      <c r="C39" s="178"/>
      <c r="D39" s="181"/>
      <c r="E39" s="182"/>
      <c r="F39" s="182"/>
      <c r="G39" s="182"/>
      <c r="H39" s="4"/>
    </row>
    <row r="40" spans="1:12" x14ac:dyDescent="0.25">
      <c r="A40" s="177" t="s">
        <v>96</v>
      </c>
      <c r="B40" s="178"/>
      <c r="C40" s="178"/>
      <c r="D40" s="181"/>
      <c r="E40" s="182"/>
      <c r="F40" s="182"/>
      <c r="G40" s="182"/>
      <c r="H40" s="4"/>
    </row>
    <row r="41" spans="1:12" x14ac:dyDescent="0.25">
      <c r="A41" s="177" t="s">
        <v>97</v>
      </c>
      <c r="B41" s="178"/>
      <c r="C41" s="178"/>
      <c r="D41" s="181"/>
      <c r="E41" s="182"/>
      <c r="F41" s="182"/>
      <c r="G41" s="182"/>
      <c r="H41" s="4"/>
    </row>
    <row r="42" spans="1:12" ht="15" customHeight="1" x14ac:dyDescent="0.25">
      <c r="A42" s="145" t="s">
        <v>99</v>
      </c>
      <c r="B42" s="146"/>
      <c r="C42" s="146"/>
      <c r="D42" s="146"/>
      <c r="E42" s="146"/>
      <c r="F42" s="146"/>
      <c r="G42" s="146"/>
      <c r="H42" s="146"/>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258</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257</v>
      </c>
      <c r="B50" s="102"/>
      <c r="C50" s="21" t="s">
        <v>134</v>
      </c>
      <c r="D50" s="76"/>
      <c r="E50" s="103" t="s">
        <v>257</v>
      </c>
      <c r="F50" s="102"/>
      <c r="G50" s="21" t="s">
        <v>135</v>
      </c>
      <c r="H50" s="76"/>
    </row>
    <row r="51" spans="1:8" x14ac:dyDescent="0.25">
      <c r="A51" s="103" t="s">
        <v>266</v>
      </c>
      <c r="B51" s="151"/>
      <c r="C51" s="152"/>
      <c r="D51" s="153"/>
      <c r="E51" s="103" t="s">
        <v>266</v>
      </c>
      <c r="F51" s="151"/>
      <c r="G51" s="152"/>
      <c r="H51" s="153"/>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257</v>
      </c>
      <c r="B66" s="102"/>
      <c r="C66" s="21" t="s">
        <v>136</v>
      </c>
      <c r="D66" s="76"/>
      <c r="E66" s="103" t="s">
        <v>257</v>
      </c>
      <c r="F66" s="102"/>
      <c r="G66" s="21" t="s">
        <v>236</v>
      </c>
      <c r="H66" s="76"/>
    </row>
    <row r="67" spans="1:8" x14ac:dyDescent="0.25">
      <c r="A67" s="103" t="s">
        <v>266</v>
      </c>
      <c r="B67" s="151"/>
      <c r="C67" s="152"/>
      <c r="D67" s="153"/>
      <c r="E67" s="103" t="s">
        <v>266</v>
      </c>
      <c r="F67" s="151"/>
      <c r="G67" s="152"/>
      <c r="H67" s="153"/>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257</v>
      </c>
      <c r="B82" s="102"/>
      <c r="C82" s="21" t="s">
        <v>237</v>
      </c>
      <c r="D82" s="76"/>
      <c r="E82" s="103" t="s">
        <v>257</v>
      </c>
      <c r="F82" s="102"/>
      <c r="G82" s="21" t="s">
        <v>238</v>
      </c>
      <c r="H82" s="76"/>
    </row>
    <row r="83" spans="1:8" x14ac:dyDescent="0.25">
      <c r="A83" s="103" t="s">
        <v>266</v>
      </c>
      <c r="B83" s="151"/>
      <c r="C83" s="152"/>
      <c r="D83" s="153"/>
      <c r="E83" s="103" t="s">
        <v>266</v>
      </c>
      <c r="F83" s="151"/>
      <c r="G83" s="152"/>
      <c r="H83" s="153"/>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222</v>
      </c>
      <c r="B98" s="50"/>
      <c r="C98" s="50"/>
      <c r="D98" s="150" t="str">
        <f>IF(B51="","",B51)</f>
        <v/>
      </c>
      <c r="E98" s="150"/>
      <c r="F98" s="150"/>
      <c r="G98" s="50"/>
      <c r="H98" s="50"/>
      <c r="I98" s="50"/>
      <c r="J98" s="50"/>
      <c r="K98" s="50"/>
      <c r="L98" s="50"/>
      <c r="M98" s="50"/>
      <c r="N98" s="50"/>
      <c r="O98" s="50"/>
      <c r="P98" s="50"/>
      <c r="Q98" s="50"/>
    </row>
    <row r="99" spans="1:17" s="53" customFormat="1" ht="15" customHeight="1" x14ac:dyDescent="0.25">
      <c r="A99" s="81" t="s">
        <v>63</v>
      </c>
      <c r="B99" s="84" t="s">
        <v>240</v>
      </c>
      <c r="C99" s="84" t="s">
        <v>241</v>
      </c>
      <c r="D99" s="160" t="s">
        <v>72</v>
      </c>
      <c r="E99" s="160"/>
      <c r="F99" s="160"/>
      <c r="G99" s="51"/>
      <c r="H99" s="51"/>
      <c r="I99" s="54"/>
      <c r="J99" s="51"/>
      <c r="K99" s="51"/>
      <c r="L99" s="51"/>
      <c r="M99" s="51"/>
      <c r="N99" s="51"/>
      <c r="O99" s="51"/>
      <c r="P99" s="52"/>
      <c r="Q99" s="52"/>
    </row>
    <row r="100" spans="1:17" s="53" customFormat="1" ht="15" customHeight="1" x14ac:dyDescent="0.25">
      <c r="A100" s="80" t="s">
        <v>64</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58" t="s">
        <v>198</v>
      </c>
      <c r="B107" s="158"/>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199</v>
      </c>
      <c r="B109" s="4"/>
      <c r="C109" s="82"/>
      <c r="D109" s="86" t="s">
        <v>71</v>
      </c>
      <c r="E109" s="149"/>
      <c r="F109" s="149"/>
      <c r="G109" s="8"/>
      <c r="H109" s="59"/>
    </row>
    <row r="110" spans="1:17" ht="15" customHeight="1" x14ac:dyDescent="0.25">
      <c r="A110" s="4" t="s">
        <v>199</v>
      </c>
      <c r="B110" s="4"/>
      <c r="C110" s="82"/>
      <c r="D110" s="86" t="s">
        <v>71</v>
      </c>
      <c r="E110" s="149"/>
      <c r="F110" s="149"/>
      <c r="G110" s="8"/>
      <c r="H110" s="59"/>
    </row>
    <row r="111" spans="1:17" ht="15" customHeight="1" x14ac:dyDescent="0.25">
      <c r="A111" s="4" t="s">
        <v>200</v>
      </c>
      <c r="B111" s="4"/>
      <c r="C111" s="60"/>
      <c r="D111" s="4"/>
      <c r="E111" s="159"/>
      <c r="F111" s="159"/>
    </row>
    <row r="112" spans="1:17" ht="15" customHeight="1" x14ac:dyDescent="0.25">
      <c r="A112" s="4"/>
      <c r="B112" s="4"/>
      <c r="C112" s="4"/>
      <c r="D112" s="4"/>
      <c r="E112" s="87"/>
      <c r="F112" s="87"/>
    </row>
    <row r="113" spans="1:17" ht="13.5" customHeight="1" x14ac:dyDescent="0.25">
      <c r="A113" s="47"/>
    </row>
    <row r="114" spans="1:17" ht="15" customHeight="1" x14ac:dyDescent="0.25">
      <c r="A114" s="49" t="s">
        <v>224</v>
      </c>
      <c r="B114" s="50"/>
      <c r="C114" s="50"/>
      <c r="D114" s="150" t="str">
        <f>IF(F51="","",F51)</f>
        <v/>
      </c>
      <c r="E114" s="150"/>
      <c r="F114" s="150"/>
      <c r="G114" s="50"/>
      <c r="H114" s="50"/>
      <c r="I114" s="50"/>
      <c r="J114" s="50"/>
      <c r="K114" s="50"/>
      <c r="L114" s="50"/>
      <c r="M114" s="50"/>
      <c r="N114" s="50"/>
      <c r="O114" s="50"/>
      <c r="P114" s="50"/>
      <c r="Q114" s="50"/>
    </row>
    <row r="115" spans="1:17" s="53" customFormat="1" ht="15" customHeight="1" x14ac:dyDescent="0.25">
      <c r="A115" s="81" t="s">
        <v>63</v>
      </c>
      <c r="B115" s="84" t="s">
        <v>240</v>
      </c>
      <c r="C115" s="84" t="s">
        <v>241</v>
      </c>
      <c r="D115" s="160" t="s">
        <v>72</v>
      </c>
      <c r="E115" s="160"/>
      <c r="F115" s="160"/>
      <c r="G115" s="51"/>
      <c r="H115" s="51"/>
      <c r="I115" s="54"/>
      <c r="J115" s="51"/>
      <c r="K115" s="51"/>
      <c r="L115" s="51"/>
      <c r="M115" s="51"/>
      <c r="N115" s="51"/>
      <c r="O115" s="51"/>
      <c r="P115" s="52"/>
      <c r="Q115" s="52"/>
    </row>
    <row r="116" spans="1:17" s="53" customFormat="1" ht="15" customHeight="1" x14ac:dyDescent="0.25">
      <c r="A116" s="80" t="s">
        <v>64</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58" t="s">
        <v>198</v>
      </c>
      <c r="B123" s="158"/>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199</v>
      </c>
      <c r="B125" s="4"/>
      <c r="C125" s="82"/>
      <c r="D125" s="86" t="s">
        <v>71</v>
      </c>
      <c r="E125" s="149"/>
      <c r="F125" s="149"/>
      <c r="G125" s="8"/>
      <c r="H125" s="59"/>
    </row>
    <row r="126" spans="1:17" ht="15" customHeight="1" x14ac:dyDescent="0.25">
      <c r="A126" s="4" t="s">
        <v>199</v>
      </c>
      <c r="B126" s="4"/>
      <c r="C126" s="82"/>
      <c r="D126" s="86" t="s">
        <v>71</v>
      </c>
      <c r="E126" s="149"/>
      <c r="F126" s="149"/>
      <c r="G126" s="8"/>
      <c r="H126" s="59"/>
    </row>
    <row r="127" spans="1:17" ht="15" customHeight="1" x14ac:dyDescent="0.25">
      <c r="A127" s="4" t="s">
        <v>200</v>
      </c>
      <c r="B127" s="4"/>
      <c r="C127" s="60"/>
      <c r="D127" s="4"/>
      <c r="E127" s="159"/>
      <c r="F127" s="159"/>
    </row>
    <row r="128" spans="1:17" ht="15" customHeight="1" x14ac:dyDescent="0.25">
      <c r="A128" s="4"/>
      <c r="B128" s="4"/>
      <c r="C128" s="4"/>
      <c r="D128" s="4"/>
      <c r="E128" s="87"/>
      <c r="F128" s="87"/>
    </row>
    <row r="129" spans="1:17" ht="13.5" customHeight="1" x14ac:dyDescent="0.25">
      <c r="A129" s="47"/>
    </row>
    <row r="130" spans="1:17" ht="15" customHeight="1" x14ac:dyDescent="0.25">
      <c r="A130" s="49" t="s">
        <v>223</v>
      </c>
      <c r="B130" s="50"/>
      <c r="C130" s="50"/>
      <c r="D130" s="150" t="str">
        <f>IF(B67="","",B67)</f>
        <v/>
      </c>
      <c r="E130" s="150"/>
      <c r="F130" s="150"/>
      <c r="G130" s="50"/>
      <c r="H130" s="50"/>
      <c r="I130" s="50"/>
      <c r="J130" s="50"/>
      <c r="K130" s="50"/>
      <c r="L130" s="50"/>
      <c r="M130" s="50"/>
      <c r="N130" s="50"/>
      <c r="O130" s="50"/>
      <c r="P130" s="50"/>
      <c r="Q130" s="50"/>
    </row>
    <row r="131" spans="1:17" s="53" customFormat="1" ht="15" customHeight="1" x14ac:dyDescent="0.25">
      <c r="A131" s="81" t="s">
        <v>63</v>
      </c>
      <c r="B131" s="84" t="s">
        <v>240</v>
      </c>
      <c r="C131" s="84" t="s">
        <v>241</v>
      </c>
      <c r="D131" s="160" t="s">
        <v>72</v>
      </c>
      <c r="E131" s="160"/>
      <c r="F131" s="160"/>
      <c r="G131" s="51"/>
      <c r="H131" s="51"/>
      <c r="I131" s="54"/>
      <c r="J131" s="51"/>
      <c r="K131" s="51"/>
      <c r="L131" s="51"/>
      <c r="M131" s="51"/>
      <c r="N131" s="51"/>
      <c r="O131" s="51"/>
      <c r="P131" s="52"/>
      <c r="Q131" s="52"/>
    </row>
    <row r="132" spans="1:17" s="53" customFormat="1" ht="15" customHeight="1" x14ac:dyDescent="0.25">
      <c r="A132" s="80" t="s">
        <v>64</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58" t="s">
        <v>198</v>
      </c>
      <c r="B139" s="158"/>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199</v>
      </c>
      <c r="B141" s="4"/>
      <c r="C141" s="82"/>
      <c r="D141" s="86" t="s">
        <v>71</v>
      </c>
      <c r="E141" s="149"/>
      <c r="F141" s="149"/>
      <c r="G141" s="8"/>
      <c r="H141" s="59"/>
    </row>
    <row r="142" spans="1:17" ht="15" customHeight="1" x14ac:dyDescent="0.25">
      <c r="A142" s="4" t="s">
        <v>199</v>
      </c>
      <c r="B142" s="4"/>
      <c r="C142" s="82"/>
      <c r="D142" s="86" t="s">
        <v>71</v>
      </c>
      <c r="E142" s="149"/>
      <c r="F142" s="149"/>
      <c r="G142" s="8"/>
      <c r="H142" s="59"/>
    </row>
    <row r="143" spans="1:17" ht="15" customHeight="1" x14ac:dyDescent="0.25">
      <c r="A143" s="4" t="s">
        <v>200</v>
      </c>
      <c r="B143" s="4"/>
      <c r="C143" s="60"/>
      <c r="D143" s="4"/>
      <c r="E143" s="159"/>
      <c r="F143" s="159"/>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225</v>
      </c>
      <c r="B149" s="50"/>
      <c r="C149" s="50"/>
      <c r="D149" s="150" t="str">
        <f>IF(F67="","",F67)</f>
        <v/>
      </c>
      <c r="E149" s="150"/>
      <c r="F149" s="150"/>
      <c r="G149" s="50"/>
      <c r="H149" s="50"/>
      <c r="I149" s="50"/>
      <c r="J149" s="50"/>
      <c r="K149" s="50"/>
      <c r="L149" s="50"/>
      <c r="M149" s="50"/>
      <c r="N149" s="50"/>
      <c r="O149" s="50"/>
      <c r="P149" s="50"/>
      <c r="Q149" s="50"/>
    </row>
    <row r="150" spans="1:17" s="53" customFormat="1" ht="15" customHeight="1" x14ac:dyDescent="0.25">
      <c r="A150" s="81" t="s">
        <v>63</v>
      </c>
      <c r="B150" s="84" t="s">
        <v>240</v>
      </c>
      <c r="C150" s="84" t="s">
        <v>241</v>
      </c>
      <c r="D150" s="160" t="s">
        <v>72</v>
      </c>
      <c r="E150" s="160"/>
      <c r="F150" s="160"/>
      <c r="G150" s="51"/>
      <c r="H150" s="51"/>
      <c r="I150" s="54"/>
      <c r="J150" s="51"/>
      <c r="K150" s="51"/>
      <c r="L150" s="51"/>
      <c r="M150" s="51"/>
      <c r="N150" s="51"/>
      <c r="O150" s="51"/>
      <c r="P150" s="52"/>
      <c r="Q150" s="52"/>
    </row>
    <row r="151" spans="1:17" s="53" customFormat="1" ht="15" customHeight="1" x14ac:dyDescent="0.25">
      <c r="A151" s="80" t="s">
        <v>64</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58" t="s">
        <v>198</v>
      </c>
      <c r="B158" s="158"/>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199</v>
      </c>
      <c r="B160" s="4"/>
      <c r="C160" s="82"/>
      <c r="D160" s="86" t="s">
        <v>71</v>
      </c>
      <c r="E160" s="149"/>
      <c r="F160" s="149"/>
      <c r="G160" s="8"/>
      <c r="H160" s="59"/>
    </row>
    <row r="161" spans="1:17" ht="15" customHeight="1" x14ac:dyDescent="0.25">
      <c r="A161" s="4" t="s">
        <v>199</v>
      </c>
      <c r="B161" s="4"/>
      <c r="C161" s="82"/>
      <c r="D161" s="86" t="s">
        <v>71</v>
      </c>
      <c r="E161" s="149"/>
      <c r="F161" s="149"/>
      <c r="G161" s="8"/>
      <c r="H161" s="59"/>
    </row>
    <row r="162" spans="1:17" ht="15" customHeight="1" x14ac:dyDescent="0.25">
      <c r="A162" s="4" t="s">
        <v>200</v>
      </c>
      <c r="B162" s="4"/>
      <c r="C162" s="60"/>
      <c r="D162" s="4"/>
      <c r="E162" s="159"/>
      <c r="F162" s="159"/>
    </row>
    <row r="163" spans="1:17" ht="15" customHeight="1" x14ac:dyDescent="0.25">
      <c r="A163" s="4"/>
      <c r="B163" s="4"/>
      <c r="C163" s="4"/>
      <c r="D163" s="4"/>
      <c r="E163" s="87"/>
      <c r="F163" s="87"/>
    </row>
    <row r="164" spans="1:17" ht="13.5" customHeight="1" x14ac:dyDescent="0.25">
      <c r="A164" s="47"/>
    </row>
    <row r="165" spans="1:17" ht="15" customHeight="1" x14ac:dyDescent="0.25">
      <c r="A165" s="49" t="s">
        <v>239</v>
      </c>
      <c r="B165" s="50"/>
      <c r="C165" s="50"/>
      <c r="D165" s="150" t="str">
        <f>IF(B83="","",B83)</f>
        <v/>
      </c>
      <c r="E165" s="150"/>
      <c r="F165" s="150"/>
      <c r="G165" s="50"/>
      <c r="H165" s="50"/>
      <c r="I165" s="50"/>
      <c r="J165" s="50"/>
      <c r="K165" s="50"/>
      <c r="L165" s="50"/>
      <c r="M165" s="50"/>
      <c r="N165" s="50"/>
      <c r="O165" s="50"/>
      <c r="P165" s="50"/>
      <c r="Q165" s="50"/>
    </row>
    <row r="166" spans="1:17" s="53" customFormat="1" ht="15" customHeight="1" x14ac:dyDescent="0.25">
      <c r="A166" s="81" t="s">
        <v>63</v>
      </c>
      <c r="B166" s="84" t="s">
        <v>240</v>
      </c>
      <c r="C166" s="84" t="s">
        <v>241</v>
      </c>
      <c r="D166" s="160" t="s">
        <v>72</v>
      </c>
      <c r="E166" s="160"/>
      <c r="F166" s="160"/>
      <c r="G166" s="51"/>
      <c r="H166" s="51"/>
      <c r="I166" s="54"/>
      <c r="J166" s="51"/>
      <c r="K166" s="51"/>
      <c r="L166" s="51"/>
      <c r="M166" s="51"/>
      <c r="N166" s="51"/>
      <c r="O166" s="51"/>
      <c r="P166" s="52"/>
      <c r="Q166" s="52"/>
    </row>
    <row r="167" spans="1:17" s="53" customFormat="1" ht="15" customHeight="1" x14ac:dyDescent="0.25">
      <c r="A167" s="80" t="s">
        <v>64</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58" t="s">
        <v>198</v>
      </c>
      <c r="B174" s="158"/>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199</v>
      </c>
      <c r="B176" s="4"/>
      <c r="C176" s="82"/>
      <c r="D176" s="86" t="s">
        <v>71</v>
      </c>
      <c r="E176" s="149"/>
      <c r="F176" s="149"/>
      <c r="G176" s="8"/>
      <c r="H176" s="59"/>
    </row>
    <row r="177" spans="1:17" ht="15" customHeight="1" x14ac:dyDescent="0.25">
      <c r="A177" s="4" t="s">
        <v>199</v>
      </c>
      <c r="B177" s="4"/>
      <c r="C177" s="82"/>
      <c r="D177" s="86" t="s">
        <v>71</v>
      </c>
      <c r="E177" s="149"/>
      <c r="F177" s="149"/>
      <c r="G177" s="8"/>
      <c r="H177" s="59"/>
    </row>
    <row r="178" spans="1:17" ht="15" customHeight="1" x14ac:dyDescent="0.25">
      <c r="A178" s="4" t="s">
        <v>200</v>
      </c>
      <c r="B178" s="4"/>
      <c r="C178" s="60"/>
      <c r="D178" s="4"/>
      <c r="E178" s="159"/>
      <c r="F178" s="159"/>
    </row>
    <row r="179" spans="1:17" ht="15" customHeight="1" x14ac:dyDescent="0.25">
      <c r="A179" s="4"/>
      <c r="B179" s="4"/>
      <c r="C179" s="4"/>
      <c r="D179" s="4"/>
      <c r="E179" s="87"/>
      <c r="F179" s="87"/>
    </row>
    <row r="180" spans="1:17" ht="13.5" customHeight="1" x14ac:dyDescent="0.25">
      <c r="A180" s="47"/>
    </row>
    <row r="181" spans="1:17" ht="15" customHeight="1" x14ac:dyDescent="0.25">
      <c r="A181" s="49" t="s">
        <v>265</v>
      </c>
      <c r="B181" s="50"/>
      <c r="C181" s="50"/>
      <c r="D181" s="150" t="str">
        <f>IF(F83="","",F83)</f>
        <v/>
      </c>
      <c r="E181" s="150"/>
      <c r="F181" s="150"/>
      <c r="G181" s="50"/>
      <c r="H181" s="50"/>
      <c r="I181" s="50"/>
      <c r="J181" s="50"/>
      <c r="K181" s="50"/>
      <c r="L181" s="50"/>
      <c r="M181" s="50"/>
      <c r="N181" s="50"/>
      <c r="O181" s="50"/>
      <c r="P181" s="50"/>
      <c r="Q181" s="50"/>
    </row>
    <row r="182" spans="1:17" s="53" customFormat="1" ht="15" customHeight="1" x14ac:dyDescent="0.25">
      <c r="A182" s="81" t="s">
        <v>63</v>
      </c>
      <c r="B182" s="84" t="s">
        <v>240</v>
      </c>
      <c r="C182" s="84" t="s">
        <v>241</v>
      </c>
      <c r="D182" s="160" t="s">
        <v>72</v>
      </c>
      <c r="E182" s="160"/>
      <c r="F182" s="160"/>
      <c r="G182" s="51"/>
      <c r="H182" s="51"/>
      <c r="I182" s="54"/>
      <c r="J182" s="51"/>
      <c r="K182" s="51"/>
      <c r="L182" s="51"/>
      <c r="M182" s="51"/>
      <c r="N182" s="51"/>
      <c r="O182" s="51"/>
      <c r="P182" s="52"/>
      <c r="Q182" s="52"/>
    </row>
    <row r="183" spans="1:17" s="53" customFormat="1" ht="15" customHeight="1" x14ac:dyDescent="0.25">
      <c r="A183" s="80" t="s">
        <v>64</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58" t="s">
        <v>198</v>
      </c>
      <c r="B190" s="158"/>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199</v>
      </c>
      <c r="B192" s="4"/>
      <c r="C192" s="82"/>
      <c r="D192" s="86" t="s">
        <v>71</v>
      </c>
      <c r="E192" s="149"/>
      <c r="F192" s="149"/>
      <c r="G192" s="8"/>
      <c r="H192" s="59"/>
    </row>
    <row r="193" spans="1:9" ht="15" customHeight="1" x14ac:dyDescent="0.25">
      <c r="A193" s="4" t="s">
        <v>199</v>
      </c>
      <c r="B193" s="4"/>
      <c r="C193" s="82"/>
      <c r="D193" s="86" t="s">
        <v>71</v>
      </c>
      <c r="E193" s="149"/>
      <c r="F193" s="149"/>
      <c r="G193" s="8"/>
      <c r="H193" s="59"/>
    </row>
    <row r="194" spans="1:9" ht="15" customHeight="1" x14ac:dyDescent="0.25">
      <c r="A194" s="4" t="s">
        <v>200</v>
      </c>
      <c r="B194" s="4"/>
      <c r="C194" s="60"/>
      <c r="D194" s="4"/>
      <c r="E194" s="159"/>
      <c r="F194" s="159"/>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2" t="str">
        <f>IF(podpis="","",podpis)</f>
        <v/>
      </c>
      <c r="E203" s="162"/>
      <c r="F203" s="162"/>
    </row>
    <row r="204" spans="1:9" ht="15" customHeight="1" x14ac:dyDescent="0.25">
      <c r="A204" s="4"/>
      <c r="B204" s="4"/>
      <c r="C204" s="4"/>
      <c r="D204" s="4"/>
      <c r="E204" s="4"/>
      <c r="F204" s="4"/>
    </row>
    <row r="205" spans="1:9" ht="15" customHeight="1" x14ac:dyDescent="0.25">
      <c r="A205" s="4"/>
      <c r="B205" s="4" t="s">
        <v>6</v>
      </c>
      <c r="C205" s="4"/>
      <c r="D205" s="161" t="str">
        <f>IF(datum="","",datum)</f>
        <v/>
      </c>
      <c r="E205" s="161"/>
    </row>
    <row r="206" spans="1:9" ht="15" customHeight="1" x14ac:dyDescent="0.25"/>
    <row r="207" spans="1:9" x14ac:dyDescent="0.25">
      <c r="G207" s="5"/>
      <c r="H207" s="5"/>
      <c r="I207" s="8"/>
    </row>
    <row r="208" spans="1:9" ht="15" customHeight="1" x14ac:dyDescent="0.25">
      <c r="C208" s="3" t="s">
        <v>7</v>
      </c>
      <c r="D208" s="83"/>
      <c r="E208" s="83"/>
      <c r="F208" s="7"/>
      <c r="G208" s="111" t="s">
        <v>8</v>
      </c>
      <c r="H208" s="111"/>
    </row>
    <row r="209" spans="1:8" ht="15" customHeight="1" x14ac:dyDescent="0.25">
      <c r="C209" s="7"/>
      <c r="D209" s="7"/>
      <c r="F209" s="7"/>
      <c r="G209" s="7"/>
    </row>
    <row r="210" spans="1:8" ht="15" customHeight="1" x14ac:dyDescent="0.25">
      <c r="C210" s="7"/>
      <c r="D210" s="7"/>
      <c r="F210" s="7"/>
      <c r="G210" s="7"/>
    </row>
    <row r="211" spans="1:8" x14ac:dyDescent="0.25">
      <c r="A211" s="176" t="s">
        <v>19</v>
      </c>
      <c r="B211" s="146"/>
      <c r="C211" s="146"/>
      <c r="D211" s="146"/>
      <c r="E211" s="146"/>
      <c r="F211" s="146"/>
      <c r="G211" s="146"/>
      <c r="H211" s="146"/>
    </row>
    <row r="212" spans="1:8" ht="36" customHeight="1" x14ac:dyDescent="0.25">
      <c r="A212" s="176" t="s">
        <v>20</v>
      </c>
      <c r="B212" s="146"/>
      <c r="C212" s="146"/>
      <c r="D212" s="146"/>
      <c r="E212" s="146"/>
      <c r="F212" s="146"/>
      <c r="G212" s="146"/>
      <c r="H212" s="146"/>
    </row>
    <row r="213" spans="1:8" ht="42" customHeight="1" x14ac:dyDescent="0.25">
      <c r="A213" s="176" t="s">
        <v>21</v>
      </c>
      <c r="B213" s="146"/>
      <c r="C213" s="146"/>
      <c r="D213" s="146"/>
      <c r="E213" s="146"/>
      <c r="F213" s="146"/>
      <c r="G213" s="146"/>
      <c r="H213" s="146"/>
    </row>
  </sheetData>
  <sheetProtection algorithmName="SHA-512" hashValue="6nH99Rr+P6sTV0TGNFJ/RqnhlZfEdSYIbg/Op3P+uOCwjCeBCLFtzdibS08xs7Vf975/rcHbyM22nwIFJwzj/Q==" saltValue="TYTBFpk6BGYQp6QMdIIn8Q==" spinCount="100000" sheet="1" objects="1" scenarios="1"/>
  <mergeCells count="151">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A37:C37"/>
    <mergeCell ref="D37:G37"/>
    <mergeCell ref="A38:C38"/>
    <mergeCell ref="D38:G38"/>
    <mergeCell ref="A39:C39"/>
    <mergeCell ref="D39:G39"/>
    <mergeCell ref="B32:C32"/>
    <mergeCell ref="D32:F32"/>
    <mergeCell ref="G32:H32"/>
    <mergeCell ref="A35:C35"/>
    <mergeCell ref="D35:G35"/>
    <mergeCell ref="A36:C36"/>
    <mergeCell ref="D36:G36"/>
    <mergeCell ref="B67:D67"/>
    <mergeCell ref="F67:H67"/>
    <mergeCell ref="B83:D83"/>
    <mergeCell ref="F83:H83"/>
    <mergeCell ref="D98:F98"/>
    <mergeCell ref="D99:F99"/>
    <mergeCell ref="A40:C40"/>
    <mergeCell ref="D40:G40"/>
    <mergeCell ref="A41:C41"/>
    <mergeCell ref="D41:G41"/>
    <mergeCell ref="A42:H42"/>
    <mergeCell ref="B51:D51"/>
    <mergeCell ref="F51:H5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
    <cfRule type="expression" dxfId="71" priority="12">
      <formula>"if+$B$22="""""</formula>
    </cfRule>
  </conditionalFormatting>
  <conditionalFormatting sqref="F50">
    <cfRule type="expression" dxfId="70" priority="11">
      <formula>"if+$B$22="""""</formula>
    </cfRule>
  </conditionalFormatting>
  <conditionalFormatting sqref="B66">
    <cfRule type="expression" dxfId="69" priority="10">
      <formula>"if+$B$22="""""</formula>
    </cfRule>
  </conditionalFormatting>
  <conditionalFormatting sqref="F66">
    <cfRule type="expression" dxfId="68" priority="9">
      <formula>"if+$B$22="""""</formula>
    </cfRule>
  </conditionalFormatting>
  <conditionalFormatting sqref="B82">
    <cfRule type="expression" dxfId="67" priority="8">
      <formula>"if+$B$22="""""</formula>
    </cfRule>
  </conditionalFormatting>
  <conditionalFormatting sqref="F82">
    <cfRule type="expression" dxfId="66" priority="7">
      <formula>"if+$B$22="""""</formula>
    </cfRule>
  </conditionalFormatting>
  <conditionalFormatting sqref="B51">
    <cfRule type="expression" dxfId="65" priority="6">
      <formula>"if+$B$22="""""</formula>
    </cfRule>
  </conditionalFormatting>
  <conditionalFormatting sqref="F51">
    <cfRule type="expression" dxfId="64" priority="5">
      <formula>"if+$B$22="""""</formula>
    </cfRule>
  </conditionalFormatting>
  <conditionalFormatting sqref="B67">
    <cfRule type="expression" dxfId="63" priority="4">
      <formula>"if+$B$22="""""</formula>
    </cfRule>
  </conditionalFormatting>
  <conditionalFormatting sqref="F67">
    <cfRule type="expression" dxfId="62" priority="3">
      <formula>"if+$B$22="""""</formula>
    </cfRule>
  </conditionalFormatting>
  <conditionalFormatting sqref="B83">
    <cfRule type="expression" dxfId="61" priority="2">
      <formula>"if+$B$22="""""</formula>
    </cfRule>
  </conditionalFormatting>
  <conditionalFormatting sqref="F83">
    <cfRule type="expression" dxfId="60" priority="1">
      <formula>"if+$B$22="""""</formula>
    </cfRule>
  </conditionalFormatting>
  <dataValidations count="11">
    <dataValidation type="list" allowBlank="1" showInputMessage="1" showErrorMessage="1" sqref="H50 D82 H66 D50 D66 H82" xr:uid="{8E090DFD-C6F7-48CB-AF9B-C9B25FFBAAC5}">
      <formula1>kompetence</formula1>
    </dataValidation>
    <dataValidation type="list" allowBlank="1" showInputMessage="1" showErrorMessage="1" sqref="E109:F110 C141:C142 E125:F126 C109:C110 C176:C177 C125:C126 E160:F161 C192:C193 E176:F177 C160:C161 E141:F142 E192:F193" xr:uid="{4916DC01-BAFA-4CA8-BA5B-35E335F91FAC}">
      <formula1>mesec</formula1>
    </dataValidation>
    <dataValidation type="list" allowBlank="1" showInputMessage="1" showErrorMessage="1" sqref="E143:F143 E111:F111 E127:F127 E194:F194 E162:F162 E178:F178" xr:uid="{45CCB57C-8D3B-4C35-AB63-C92CA146A5F9}">
      <formula1>obseg5</formula1>
    </dataValidation>
    <dataValidation type="time" allowBlank="1" showInputMessage="1" showErrorMessage="1" error="Prosim vnestie čas v fomratu hh:mm" sqref="B100:C106 B116:C122 B132:C138 B151:C157 B167:C173 B183:C189" xr:uid="{F72A4848-44EB-4D5F-9E5D-CFB090589C20}">
      <formula1>0</formula1>
      <formula2>0.999305555555556</formula2>
    </dataValidation>
    <dataValidation type="whole" allowBlank="1" showInputMessage="1" showErrorMessage="1" sqref="D53:D65 H53:H65 D69:D81 H69:H81 D85:D96 H85:H96" xr:uid="{D80D6452-D244-4D46-8552-5E27357204D2}">
      <formula1>1930</formula1>
      <formula2>2040</formula2>
    </dataValidation>
    <dataValidation type="list" allowBlank="1" showInputMessage="1" showErrorMessage="1" sqref="G19:H19" xr:uid="{72D64196-3E0D-4D36-BA98-F19C5991CCB2}">
      <formula1>nivo</formula1>
    </dataValidation>
    <dataValidation type="list" allowBlank="1" showInputMessage="1" showErrorMessage="1" sqref="G16:H16" xr:uid="{32AECE23-A345-418D-89ED-A710F1BB45EC}">
      <formula1>ipanoge</formula1>
    </dataValidation>
    <dataValidation type="list" allowBlank="1" showInputMessage="1" showErrorMessage="1" sqref="F15" xr:uid="{DCBBB697-C43D-42E3-86BF-A62A3030CCA1}">
      <formula1>kpanoge</formula1>
    </dataValidation>
    <dataValidation type="list" allowBlank="1" showInputMessage="1" showErrorMessage="1" sqref="F12" xr:uid="{5F46B495-D1EF-4394-8DB6-BAD1A545129C}">
      <formula1>registriranih</formula1>
    </dataValidation>
    <dataValidation type="list" allowBlank="1" showInputMessage="1" showErrorMessage="1" sqref="E11" xr:uid="{442B92CE-EA59-4A76-813A-FEE3A7E1CCE4}">
      <formula1>mnozicnost</formula1>
    </dataValidation>
    <dataValidation type="list" allowBlank="1" showInputMessage="1" showErrorMessage="1" sqref="A7" xr:uid="{6B718DB6-0D9E-4B01-88F6-6F246E549871}">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E7B3EB52-EAA3-4EA8-B8EB-64DF88B41AF0}">
          <x14:formula1>
            <xm:f>sifrant!$L$11:$L$14</xm:f>
          </x14:formula1>
          <xm:sqref>D10:H10</xm:sqref>
        </x14:dataValidation>
        <x14:dataValidation type="list" allowBlank="1" showInputMessage="1" showErrorMessage="1" xr:uid="{FF867FDA-F044-4F94-BBDE-FE0987090E89}">
          <x14:formula1>
            <xm:f>sifrant!$L$5:$L$10</xm:f>
          </x14:formula1>
          <xm:sqref>G7:H7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3F3B5-299A-4087-BFB1-5A2990AE1759}">
  <sheetPr>
    <pageSetUpPr fitToPage="1"/>
  </sheetPr>
  <dimension ref="A1:Q213"/>
  <sheetViews>
    <sheetView showGridLines="0" zoomScale="120" zoomScaleNormal="120" zoomScaleSheetLayoutView="120" workbookViewId="0">
      <selection activeCell="J19" sqref="J19"/>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6" t="s">
        <v>74</v>
      </c>
      <c r="B1" s="197"/>
      <c r="C1" s="197"/>
      <c r="D1" s="197"/>
      <c r="E1" s="197"/>
      <c r="F1" s="197"/>
      <c r="G1" s="197"/>
      <c r="H1" s="198"/>
    </row>
    <row r="2" spans="1:8" ht="18.75" x14ac:dyDescent="0.3">
      <c r="A2" s="140" t="str">
        <f>IF(naziv="","",naziv)</f>
        <v/>
      </c>
      <c r="B2" s="141"/>
      <c r="C2" s="141"/>
      <c r="D2" s="141"/>
      <c r="E2" s="141"/>
      <c r="F2" s="141"/>
      <c r="G2" s="141"/>
      <c r="H2" s="142"/>
    </row>
    <row r="3" spans="1:8" ht="15.75" thickBot="1" x14ac:dyDescent="0.3"/>
    <row r="4" spans="1:8" ht="75.75" customHeight="1" thickBot="1" x14ac:dyDescent="0.3">
      <c r="A4" s="203" t="s">
        <v>226</v>
      </c>
      <c r="B4" s="204"/>
      <c r="C4" s="204"/>
      <c r="D4" s="204"/>
      <c r="E4" s="204"/>
      <c r="F4" s="204"/>
      <c r="G4" s="204"/>
      <c r="H4" s="205"/>
    </row>
    <row r="6" spans="1:8" ht="15" customHeight="1" x14ac:dyDescent="0.25">
      <c r="A6" s="16" t="s">
        <v>73</v>
      </c>
      <c r="B6" s="63"/>
      <c r="C6" s="63"/>
      <c r="D6" s="5"/>
      <c r="E6" s="5"/>
      <c r="F6" s="5"/>
      <c r="G6" s="201" t="s">
        <v>133</v>
      </c>
      <c r="H6" s="202"/>
    </row>
    <row r="7" spans="1:8" ht="30" customHeight="1" x14ac:dyDescent="0.25">
      <c r="A7" s="199"/>
      <c r="B7" s="200"/>
      <c r="C7" s="200"/>
      <c r="D7" s="200"/>
      <c r="E7" s="200"/>
      <c r="F7" s="200"/>
      <c r="G7" s="173"/>
      <c r="H7" s="17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227</v>
      </c>
      <c r="B10" s="77"/>
      <c r="C10" s="78"/>
      <c r="D10" s="187"/>
      <c r="E10" s="188"/>
      <c r="F10" s="188"/>
      <c r="G10" s="188"/>
      <c r="H10" s="189"/>
    </row>
    <row r="11" spans="1:8" ht="15.75" customHeight="1" x14ac:dyDescent="0.25">
      <c r="A11" s="65" t="s">
        <v>228</v>
      </c>
      <c r="B11" s="66"/>
      <c r="C11" s="67"/>
      <c r="D11" s="68"/>
      <c r="E11" s="187"/>
      <c r="F11" s="188"/>
      <c r="G11" s="188"/>
      <c r="H11" s="189"/>
    </row>
    <row r="12" spans="1:8" ht="15.75" x14ac:dyDescent="0.25">
      <c r="A12" s="73" t="s">
        <v>122</v>
      </c>
      <c r="B12" s="77"/>
      <c r="C12" s="79"/>
      <c r="D12" s="79"/>
      <c r="E12" s="78"/>
      <c r="F12" s="187"/>
      <c r="G12" s="188"/>
      <c r="H12" s="189"/>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232</v>
      </c>
      <c r="B15" s="74"/>
      <c r="C15" s="74"/>
      <c r="D15" s="74"/>
      <c r="E15" s="70"/>
      <c r="F15" s="192"/>
      <c r="G15" s="206"/>
      <c r="H15" s="193"/>
    </row>
    <row r="16" spans="1:8" ht="15.75" x14ac:dyDescent="0.25">
      <c r="A16" s="73" t="s">
        <v>233</v>
      </c>
      <c r="B16" s="74"/>
      <c r="C16" s="74"/>
      <c r="D16" s="74"/>
      <c r="E16" s="74"/>
      <c r="F16" s="70"/>
      <c r="G16" s="147"/>
      <c r="H16" s="191"/>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234</v>
      </c>
      <c r="B19" s="74"/>
      <c r="C19" s="74"/>
      <c r="D19" s="74"/>
      <c r="E19" s="74"/>
      <c r="F19" s="70"/>
      <c r="G19" s="192"/>
      <c r="H19" s="193"/>
    </row>
    <row r="20" spans="1:9" x14ac:dyDescent="0.25">
      <c r="A20" s="61"/>
      <c r="B20" s="13"/>
      <c r="C20" s="13"/>
      <c r="D20" s="13"/>
      <c r="E20" s="13"/>
      <c r="F20" s="13"/>
      <c r="G20" s="13"/>
      <c r="H20" s="13"/>
    </row>
    <row r="21" spans="1:9" ht="27.75" customHeight="1" x14ac:dyDescent="0.25">
      <c r="A21" s="207" t="s">
        <v>86</v>
      </c>
      <c r="B21" s="207"/>
      <c r="C21" s="207"/>
      <c r="D21" s="207"/>
      <c r="E21" s="207"/>
      <c r="F21" s="207"/>
      <c r="G21" s="207"/>
      <c r="H21" s="207"/>
      <c r="I21" s="4"/>
    </row>
    <row r="22" spans="1:9" s="30" customFormat="1" ht="28.5" customHeight="1" x14ac:dyDescent="0.25">
      <c r="A22" s="28" t="s">
        <v>87</v>
      </c>
      <c r="B22" s="194" t="s">
        <v>47</v>
      </c>
      <c r="C22" s="194"/>
      <c r="D22" s="195" t="s">
        <v>88</v>
      </c>
      <c r="E22" s="195"/>
      <c r="F22" s="195"/>
      <c r="G22" s="183" t="s">
        <v>89</v>
      </c>
      <c r="H22" s="184"/>
      <c r="I22" s="75"/>
    </row>
    <row r="23" spans="1:9" ht="15" customHeight="1" x14ac:dyDescent="0.25">
      <c r="A23" s="76">
        <v>1</v>
      </c>
      <c r="B23" s="185"/>
      <c r="C23" s="186"/>
      <c r="D23" s="185"/>
      <c r="E23" s="190"/>
      <c r="F23" s="186"/>
      <c r="G23" s="185"/>
      <c r="H23" s="186"/>
      <c r="I23" s="4"/>
    </row>
    <row r="24" spans="1:9" ht="15" customHeight="1" x14ac:dyDescent="0.25">
      <c r="A24" s="76">
        <v>2</v>
      </c>
      <c r="B24" s="185"/>
      <c r="C24" s="186"/>
      <c r="D24" s="185"/>
      <c r="E24" s="190"/>
      <c r="F24" s="186"/>
      <c r="G24" s="185"/>
      <c r="H24" s="186"/>
      <c r="I24" s="4"/>
    </row>
    <row r="25" spans="1:9" ht="15" customHeight="1" x14ac:dyDescent="0.25">
      <c r="A25" s="76">
        <v>3</v>
      </c>
      <c r="B25" s="185"/>
      <c r="C25" s="186"/>
      <c r="D25" s="185"/>
      <c r="E25" s="190"/>
      <c r="F25" s="186"/>
      <c r="G25" s="185"/>
      <c r="H25" s="186"/>
      <c r="I25" s="4"/>
    </row>
    <row r="26" spans="1:9" ht="15" customHeight="1" x14ac:dyDescent="0.25">
      <c r="A26" s="76">
        <v>4</v>
      </c>
      <c r="B26" s="185"/>
      <c r="C26" s="186"/>
      <c r="D26" s="185"/>
      <c r="E26" s="190"/>
      <c r="F26" s="186"/>
      <c r="G26" s="185"/>
      <c r="H26" s="186"/>
      <c r="I26" s="4"/>
    </row>
    <row r="27" spans="1:9" ht="15" customHeight="1" x14ac:dyDescent="0.25">
      <c r="A27" s="76">
        <v>5</v>
      </c>
      <c r="B27" s="185"/>
      <c r="C27" s="186"/>
      <c r="D27" s="185"/>
      <c r="E27" s="190"/>
      <c r="F27" s="186"/>
      <c r="G27" s="185"/>
      <c r="H27" s="186"/>
      <c r="I27" s="4"/>
    </row>
    <row r="28" spans="1:9" ht="15" customHeight="1" x14ac:dyDescent="0.25">
      <c r="A28" s="76">
        <v>6</v>
      </c>
      <c r="B28" s="185"/>
      <c r="C28" s="186"/>
      <c r="D28" s="185"/>
      <c r="E28" s="190"/>
      <c r="F28" s="186"/>
      <c r="G28" s="185"/>
      <c r="H28" s="186"/>
      <c r="I28" s="4"/>
    </row>
    <row r="29" spans="1:9" ht="15" customHeight="1" x14ac:dyDescent="0.25">
      <c r="A29" s="76">
        <v>7</v>
      </c>
      <c r="B29" s="185"/>
      <c r="C29" s="186"/>
      <c r="D29" s="185"/>
      <c r="E29" s="190"/>
      <c r="F29" s="186"/>
      <c r="G29" s="185"/>
      <c r="H29" s="186"/>
      <c r="I29" s="4"/>
    </row>
    <row r="30" spans="1:9" ht="15" customHeight="1" x14ac:dyDescent="0.25">
      <c r="A30" s="76">
        <v>8</v>
      </c>
      <c r="B30" s="185"/>
      <c r="C30" s="186"/>
      <c r="D30" s="185"/>
      <c r="E30" s="190"/>
      <c r="F30" s="186"/>
      <c r="G30" s="185"/>
      <c r="H30" s="186"/>
      <c r="I30" s="4"/>
    </row>
    <row r="31" spans="1:9" ht="15" customHeight="1" x14ac:dyDescent="0.25">
      <c r="A31" s="76">
        <v>9</v>
      </c>
      <c r="B31" s="185"/>
      <c r="C31" s="186"/>
      <c r="D31" s="185"/>
      <c r="E31" s="190"/>
      <c r="F31" s="186"/>
      <c r="G31" s="185"/>
      <c r="H31" s="186"/>
      <c r="I31" s="4"/>
    </row>
    <row r="32" spans="1:9" ht="15" customHeight="1" x14ac:dyDescent="0.25">
      <c r="A32" s="76">
        <v>10</v>
      </c>
      <c r="B32" s="185"/>
      <c r="C32" s="186"/>
      <c r="D32" s="185"/>
      <c r="E32" s="190"/>
      <c r="F32" s="186"/>
      <c r="G32" s="185"/>
      <c r="H32" s="186"/>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79" t="s">
        <v>91</v>
      </c>
      <c r="B35" s="180"/>
      <c r="C35" s="180"/>
      <c r="D35" s="179" t="s">
        <v>98</v>
      </c>
      <c r="E35" s="180"/>
      <c r="F35" s="180"/>
      <c r="G35" s="180"/>
      <c r="H35" s="4"/>
      <c r="I35" s="4"/>
    </row>
    <row r="36" spans="1:12" x14ac:dyDescent="0.25">
      <c r="A36" s="177" t="s">
        <v>92</v>
      </c>
      <c r="B36" s="178"/>
      <c r="C36" s="178"/>
      <c r="D36" s="181"/>
      <c r="E36" s="182"/>
      <c r="F36" s="182"/>
      <c r="G36" s="182"/>
      <c r="H36" s="4"/>
    </row>
    <row r="37" spans="1:12" x14ac:dyDescent="0.25">
      <c r="A37" s="177" t="s">
        <v>93</v>
      </c>
      <c r="B37" s="178"/>
      <c r="C37" s="178"/>
      <c r="D37" s="181"/>
      <c r="E37" s="182"/>
      <c r="F37" s="182"/>
      <c r="G37" s="182"/>
      <c r="H37" s="4"/>
    </row>
    <row r="38" spans="1:12" x14ac:dyDescent="0.25">
      <c r="A38" s="177" t="s">
        <v>94</v>
      </c>
      <c r="B38" s="178"/>
      <c r="C38" s="178"/>
      <c r="D38" s="181"/>
      <c r="E38" s="182"/>
      <c r="F38" s="182"/>
      <c r="G38" s="182"/>
      <c r="H38" s="4"/>
    </row>
    <row r="39" spans="1:12" x14ac:dyDescent="0.25">
      <c r="A39" s="177" t="s">
        <v>95</v>
      </c>
      <c r="B39" s="178"/>
      <c r="C39" s="178"/>
      <c r="D39" s="181"/>
      <c r="E39" s="182"/>
      <c r="F39" s="182"/>
      <c r="G39" s="182"/>
      <c r="H39" s="4"/>
    </row>
    <row r="40" spans="1:12" x14ac:dyDescent="0.25">
      <c r="A40" s="177" t="s">
        <v>96</v>
      </c>
      <c r="B40" s="178"/>
      <c r="C40" s="178"/>
      <c r="D40" s="181"/>
      <c r="E40" s="182"/>
      <c r="F40" s="182"/>
      <c r="G40" s="182"/>
      <c r="H40" s="4"/>
    </row>
    <row r="41" spans="1:12" x14ac:dyDescent="0.25">
      <c r="A41" s="177" t="s">
        <v>97</v>
      </c>
      <c r="B41" s="178"/>
      <c r="C41" s="178"/>
      <c r="D41" s="181"/>
      <c r="E41" s="182"/>
      <c r="F41" s="182"/>
      <c r="G41" s="182"/>
      <c r="H41" s="4"/>
    </row>
    <row r="42" spans="1:12" ht="15" customHeight="1" x14ac:dyDescent="0.25">
      <c r="A42" s="145" t="s">
        <v>99</v>
      </c>
      <c r="B42" s="146"/>
      <c r="C42" s="146"/>
      <c r="D42" s="146"/>
      <c r="E42" s="146"/>
      <c r="F42" s="146"/>
      <c r="G42" s="146"/>
      <c r="H42" s="146"/>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258</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257</v>
      </c>
      <c r="B50" s="102"/>
      <c r="C50" s="21" t="s">
        <v>134</v>
      </c>
      <c r="D50" s="76"/>
      <c r="E50" s="103" t="s">
        <v>257</v>
      </c>
      <c r="F50" s="102"/>
      <c r="G50" s="21" t="s">
        <v>135</v>
      </c>
      <c r="H50" s="76"/>
    </row>
    <row r="51" spans="1:8" x14ac:dyDescent="0.25">
      <c r="A51" s="103" t="s">
        <v>266</v>
      </c>
      <c r="B51" s="151"/>
      <c r="C51" s="152"/>
      <c r="D51" s="153"/>
      <c r="E51" s="103" t="s">
        <v>266</v>
      </c>
      <c r="F51" s="151"/>
      <c r="G51" s="152"/>
      <c r="H51" s="153"/>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257</v>
      </c>
      <c r="B66" s="102"/>
      <c r="C66" s="21" t="s">
        <v>136</v>
      </c>
      <c r="D66" s="76"/>
      <c r="E66" s="103" t="s">
        <v>257</v>
      </c>
      <c r="F66" s="102"/>
      <c r="G66" s="21" t="s">
        <v>236</v>
      </c>
      <c r="H66" s="76"/>
    </row>
    <row r="67" spans="1:8" x14ac:dyDescent="0.25">
      <c r="A67" s="103" t="s">
        <v>266</v>
      </c>
      <c r="B67" s="151"/>
      <c r="C67" s="152"/>
      <c r="D67" s="153"/>
      <c r="E67" s="103" t="s">
        <v>266</v>
      </c>
      <c r="F67" s="151"/>
      <c r="G67" s="152"/>
      <c r="H67" s="153"/>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257</v>
      </c>
      <c r="B82" s="102"/>
      <c r="C82" s="21" t="s">
        <v>237</v>
      </c>
      <c r="D82" s="76"/>
      <c r="E82" s="103" t="s">
        <v>257</v>
      </c>
      <c r="F82" s="102"/>
      <c r="G82" s="21" t="s">
        <v>238</v>
      </c>
      <c r="H82" s="76"/>
    </row>
    <row r="83" spans="1:8" x14ac:dyDescent="0.25">
      <c r="A83" s="103" t="s">
        <v>266</v>
      </c>
      <c r="B83" s="151"/>
      <c r="C83" s="152"/>
      <c r="D83" s="153"/>
      <c r="E83" s="103" t="s">
        <v>266</v>
      </c>
      <c r="F83" s="151"/>
      <c r="G83" s="152"/>
      <c r="H83" s="153"/>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222</v>
      </c>
      <c r="B98" s="50"/>
      <c r="C98" s="50"/>
      <c r="D98" s="150" t="str">
        <f>IF(B51="","",B51)</f>
        <v/>
      </c>
      <c r="E98" s="150"/>
      <c r="F98" s="150"/>
      <c r="G98" s="50"/>
      <c r="H98" s="50"/>
      <c r="I98" s="50"/>
      <c r="J98" s="50"/>
      <c r="K98" s="50"/>
      <c r="L98" s="50"/>
      <c r="M98" s="50"/>
      <c r="N98" s="50"/>
      <c r="O98" s="50"/>
      <c r="P98" s="50"/>
      <c r="Q98" s="50"/>
    </row>
    <row r="99" spans="1:17" s="53" customFormat="1" ht="15" customHeight="1" x14ac:dyDescent="0.25">
      <c r="A99" s="81" t="s">
        <v>63</v>
      </c>
      <c r="B99" s="84" t="s">
        <v>240</v>
      </c>
      <c r="C99" s="84" t="s">
        <v>241</v>
      </c>
      <c r="D99" s="160" t="s">
        <v>72</v>
      </c>
      <c r="E99" s="160"/>
      <c r="F99" s="160"/>
      <c r="G99" s="51"/>
      <c r="H99" s="51"/>
      <c r="I99" s="54"/>
      <c r="J99" s="51"/>
      <c r="K99" s="51"/>
      <c r="L99" s="51"/>
      <c r="M99" s="51"/>
      <c r="N99" s="51"/>
      <c r="O99" s="51"/>
      <c r="P99" s="52"/>
      <c r="Q99" s="52"/>
    </row>
    <row r="100" spans="1:17" s="53" customFormat="1" ht="15" customHeight="1" x14ac:dyDescent="0.25">
      <c r="A100" s="80" t="s">
        <v>64</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58" t="s">
        <v>198</v>
      </c>
      <c r="B107" s="158"/>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199</v>
      </c>
      <c r="B109" s="4"/>
      <c r="C109" s="82"/>
      <c r="D109" s="86" t="s">
        <v>71</v>
      </c>
      <c r="E109" s="149"/>
      <c r="F109" s="149"/>
      <c r="G109" s="8"/>
      <c r="H109" s="59"/>
    </row>
    <row r="110" spans="1:17" ht="15" customHeight="1" x14ac:dyDescent="0.25">
      <c r="A110" s="4" t="s">
        <v>199</v>
      </c>
      <c r="B110" s="4"/>
      <c r="C110" s="82"/>
      <c r="D110" s="86" t="s">
        <v>71</v>
      </c>
      <c r="E110" s="149"/>
      <c r="F110" s="149"/>
      <c r="G110" s="8"/>
      <c r="H110" s="59"/>
    </row>
    <row r="111" spans="1:17" ht="15" customHeight="1" x14ac:dyDescent="0.25">
      <c r="A111" s="4" t="s">
        <v>200</v>
      </c>
      <c r="B111" s="4"/>
      <c r="C111" s="60"/>
      <c r="D111" s="4"/>
      <c r="E111" s="159"/>
      <c r="F111" s="159"/>
    </row>
    <row r="112" spans="1:17" ht="15" customHeight="1" x14ac:dyDescent="0.25">
      <c r="A112" s="4"/>
      <c r="B112" s="4"/>
      <c r="C112" s="4"/>
      <c r="D112" s="4"/>
      <c r="E112" s="87"/>
      <c r="F112" s="87"/>
    </row>
    <row r="113" spans="1:17" ht="13.5" customHeight="1" x14ac:dyDescent="0.25">
      <c r="A113" s="47"/>
    </row>
    <row r="114" spans="1:17" ht="15" customHeight="1" x14ac:dyDescent="0.25">
      <c r="A114" s="49" t="s">
        <v>224</v>
      </c>
      <c r="B114" s="50"/>
      <c r="C114" s="50"/>
      <c r="D114" s="150" t="str">
        <f>IF(F51="","",F51)</f>
        <v/>
      </c>
      <c r="E114" s="150"/>
      <c r="F114" s="150"/>
      <c r="G114" s="50"/>
      <c r="H114" s="50"/>
      <c r="I114" s="50"/>
      <c r="J114" s="50"/>
      <c r="K114" s="50"/>
      <c r="L114" s="50"/>
      <c r="M114" s="50"/>
      <c r="N114" s="50"/>
      <c r="O114" s="50"/>
      <c r="P114" s="50"/>
      <c r="Q114" s="50"/>
    </row>
    <row r="115" spans="1:17" s="53" customFormat="1" ht="15" customHeight="1" x14ac:dyDescent="0.25">
      <c r="A115" s="81" t="s">
        <v>63</v>
      </c>
      <c r="B115" s="84" t="s">
        <v>240</v>
      </c>
      <c r="C115" s="84" t="s">
        <v>241</v>
      </c>
      <c r="D115" s="160" t="s">
        <v>72</v>
      </c>
      <c r="E115" s="160"/>
      <c r="F115" s="160"/>
      <c r="G115" s="51"/>
      <c r="H115" s="51"/>
      <c r="I115" s="54"/>
      <c r="J115" s="51"/>
      <c r="K115" s="51"/>
      <c r="L115" s="51"/>
      <c r="M115" s="51"/>
      <c r="N115" s="51"/>
      <c r="O115" s="51"/>
      <c r="P115" s="52"/>
      <c r="Q115" s="52"/>
    </row>
    <row r="116" spans="1:17" s="53" customFormat="1" ht="15" customHeight="1" x14ac:dyDescent="0.25">
      <c r="A116" s="80" t="s">
        <v>64</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58" t="s">
        <v>198</v>
      </c>
      <c r="B123" s="158"/>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199</v>
      </c>
      <c r="B125" s="4"/>
      <c r="C125" s="82"/>
      <c r="D125" s="86" t="s">
        <v>71</v>
      </c>
      <c r="E125" s="149"/>
      <c r="F125" s="149"/>
      <c r="G125" s="8"/>
      <c r="H125" s="59"/>
    </row>
    <row r="126" spans="1:17" ht="15" customHeight="1" x14ac:dyDescent="0.25">
      <c r="A126" s="4" t="s">
        <v>199</v>
      </c>
      <c r="B126" s="4"/>
      <c r="C126" s="82"/>
      <c r="D126" s="86" t="s">
        <v>71</v>
      </c>
      <c r="E126" s="149"/>
      <c r="F126" s="149"/>
      <c r="G126" s="8"/>
      <c r="H126" s="59"/>
    </row>
    <row r="127" spans="1:17" ht="15" customHeight="1" x14ac:dyDescent="0.25">
      <c r="A127" s="4" t="s">
        <v>200</v>
      </c>
      <c r="B127" s="4"/>
      <c r="C127" s="60"/>
      <c r="D127" s="4"/>
      <c r="E127" s="159"/>
      <c r="F127" s="159"/>
    </row>
    <row r="128" spans="1:17" ht="15" customHeight="1" x14ac:dyDescent="0.25">
      <c r="A128" s="4"/>
      <c r="B128" s="4"/>
      <c r="C128" s="4"/>
      <c r="D128" s="4"/>
      <c r="E128" s="87"/>
      <c r="F128" s="87"/>
    </row>
    <row r="129" spans="1:17" ht="13.5" customHeight="1" x14ac:dyDescent="0.25">
      <c r="A129" s="47"/>
    </row>
    <row r="130" spans="1:17" ht="15" customHeight="1" x14ac:dyDescent="0.25">
      <c r="A130" s="49" t="s">
        <v>223</v>
      </c>
      <c r="B130" s="50"/>
      <c r="C130" s="50"/>
      <c r="D130" s="150" t="str">
        <f>IF(B67="","",B67)</f>
        <v/>
      </c>
      <c r="E130" s="150"/>
      <c r="F130" s="150"/>
      <c r="G130" s="50"/>
      <c r="H130" s="50"/>
      <c r="I130" s="50"/>
      <c r="J130" s="50"/>
      <c r="K130" s="50"/>
      <c r="L130" s="50"/>
      <c r="M130" s="50"/>
      <c r="N130" s="50"/>
      <c r="O130" s="50"/>
      <c r="P130" s="50"/>
      <c r="Q130" s="50"/>
    </row>
    <row r="131" spans="1:17" s="53" customFormat="1" ht="15" customHeight="1" x14ac:dyDescent="0.25">
      <c r="A131" s="81" t="s">
        <v>63</v>
      </c>
      <c r="B131" s="84" t="s">
        <v>240</v>
      </c>
      <c r="C131" s="84" t="s">
        <v>241</v>
      </c>
      <c r="D131" s="160" t="s">
        <v>72</v>
      </c>
      <c r="E131" s="160"/>
      <c r="F131" s="160"/>
      <c r="G131" s="51"/>
      <c r="H131" s="51"/>
      <c r="I131" s="54"/>
      <c r="J131" s="51"/>
      <c r="K131" s="51"/>
      <c r="L131" s="51"/>
      <c r="M131" s="51"/>
      <c r="N131" s="51"/>
      <c r="O131" s="51"/>
      <c r="P131" s="52"/>
      <c r="Q131" s="52"/>
    </row>
    <row r="132" spans="1:17" s="53" customFormat="1" ht="15" customHeight="1" x14ac:dyDescent="0.25">
      <c r="A132" s="80" t="s">
        <v>64</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58" t="s">
        <v>198</v>
      </c>
      <c r="B139" s="158"/>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199</v>
      </c>
      <c r="B141" s="4"/>
      <c r="C141" s="82"/>
      <c r="D141" s="86" t="s">
        <v>71</v>
      </c>
      <c r="E141" s="149"/>
      <c r="F141" s="149"/>
      <c r="G141" s="8"/>
      <c r="H141" s="59"/>
    </row>
    <row r="142" spans="1:17" ht="15" customHeight="1" x14ac:dyDescent="0.25">
      <c r="A142" s="4" t="s">
        <v>199</v>
      </c>
      <c r="B142" s="4"/>
      <c r="C142" s="82"/>
      <c r="D142" s="86" t="s">
        <v>71</v>
      </c>
      <c r="E142" s="149"/>
      <c r="F142" s="149"/>
      <c r="G142" s="8"/>
      <c r="H142" s="59"/>
    </row>
    <row r="143" spans="1:17" ht="15" customHeight="1" x14ac:dyDescent="0.25">
      <c r="A143" s="4" t="s">
        <v>200</v>
      </c>
      <c r="B143" s="4"/>
      <c r="C143" s="60"/>
      <c r="D143" s="4"/>
      <c r="E143" s="159"/>
      <c r="F143" s="159"/>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225</v>
      </c>
      <c r="B149" s="50"/>
      <c r="C149" s="50"/>
      <c r="D149" s="150" t="str">
        <f>IF(F67="","",F67)</f>
        <v/>
      </c>
      <c r="E149" s="150"/>
      <c r="F149" s="150"/>
      <c r="G149" s="50"/>
      <c r="H149" s="50"/>
      <c r="I149" s="50"/>
      <c r="J149" s="50"/>
      <c r="K149" s="50"/>
      <c r="L149" s="50"/>
      <c r="M149" s="50"/>
      <c r="N149" s="50"/>
      <c r="O149" s="50"/>
      <c r="P149" s="50"/>
      <c r="Q149" s="50"/>
    </row>
    <row r="150" spans="1:17" s="53" customFormat="1" ht="15" customHeight="1" x14ac:dyDescent="0.25">
      <c r="A150" s="81" t="s">
        <v>63</v>
      </c>
      <c r="B150" s="84" t="s">
        <v>240</v>
      </c>
      <c r="C150" s="84" t="s">
        <v>241</v>
      </c>
      <c r="D150" s="160" t="s">
        <v>72</v>
      </c>
      <c r="E150" s="160"/>
      <c r="F150" s="160"/>
      <c r="G150" s="51"/>
      <c r="H150" s="51"/>
      <c r="I150" s="54"/>
      <c r="J150" s="51"/>
      <c r="K150" s="51"/>
      <c r="L150" s="51"/>
      <c r="M150" s="51"/>
      <c r="N150" s="51"/>
      <c r="O150" s="51"/>
      <c r="P150" s="52"/>
      <c r="Q150" s="52"/>
    </row>
    <row r="151" spans="1:17" s="53" customFormat="1" ht="15" customHeight="1" x14ac:dyDescent="0.25">
      <c r="A151" s="80" t="s">
        <v>64</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58" t="s">
        <v>198</v>
      </c>
      <c r="B158" s="158"/>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199</v>
      </c>
      <c r="B160" s="4"/>
      <c r="C160" s="82"/>
      <c r="D160" s="86" t="s">
        <v>71</v>
      </c>
      <c r="E160" s="149"/>
      <c r="F160" s="149"/>
      <c r="G160" s="8"/>
      <c r="H160" s="59"/>
    </row>
    <row r="161" spans="1:17" ht="15" customHeight="1" x14ac:dyDescent="0.25">
      <c r="A161" s="4" t="s">
        <v>199</v>
      </c>
      <c r="B161" s="4"/>
      <c r="C161" s="82"/>
      <c r="D161" s="86" t="s">
        <v>71</v>
      </c>
      <c r="E161" s="149"/>
      <c r="F161" s="149"/>
      <c r="G161" s="8"/>
      <c r="H161" s="59"/>
    </row>
    <row r="162" spans="1:17" ht="15" customHeight="1" x14ac:dyDescent="0.25">
      <c r="A162" s="4" t="s">
        <v>200</v>
      </c>
      <c r="B162" s="4"/>
      <c r="C162" s="60"/>
      <c r="D162" s="4"/>
      <c r="E162" s="159"/>
      <c r="F162" s="159"/>
    </row>
    <row r="163" spans="1:17" ht="15" customHeight="1" x14ac:dyDescent="0.25">
      <c r="A163" s="4"/>
      <c r="B163" s="4"/>
      <c r="C163" s="4"/>
      <c r="D163" s="4"/>
      <c r="E163" s="87"/>
      <c r="F163" s="87"/>
    </row>
    <row r="164" spans="1:17" ht="13.5" customHeight="1" x14ac:dyDescent="0.25">
      <c r="A164" s="47"/>
    </row>
    <row r="165" spans="1:17" ht="15" customHeight="1" x14ac:dyDescent="0.25">
      <c r="A165" s="49" t="s">
        <v>239</v>
      </c>
      <c r="B165" s="50"/>
      <c r="C165" s="50"/>
      <c r="D165" s="150" t="str">
        <f>IF(B83="","",B83)</f>
        <v/>
      </c>
      <c r="E165" s="150"/>
      <c r="F165" s="150"/>
      <c r="G165" s="50"/>
      <c r="H165" s="50"/>
      <c r="I165" s="50"/>
      <c r="J165" s="50"/>
      <c r="K165" s="50"/>
      <c r="L165" s="50"/>
      <c r="M165" s="50"/>
      <c r="N165" s="50"/>
      <c r="O165" s="50"/>
      <c r="P165" s="50"/>
      <c r="Q165" s="50"/>
    </row>
    <row r="166" spans="1:17" s="53" customFormat="1" ht="15" customHeight="1" x14ac:dyDescent="0.25">
      <c r="A166" s="81" t="s">
        <v>63</v>
      </c>
      <c r="B166" s="84" t="s">
        <v>240</v>
      </c>
      <c r="C166" s="84" t="s">
        <v>241</v>
      </c>
      <c r="D166" s="160" t="s">
        <v>72</v>
      </c>
      <c r="E166" s="160"/>
      <c r="F166" s="160"/>
      <c r="G166" s="51"/>
      <c r="H166" s="51"/>
      <c r="I166" s="54"/>
      <c r="J166" s="51"/>
      <c r="K166" s="51"/>
      <c r="L166" s="51"/>
      <c r="M166" s="51"/>
      <c r="N166" s="51"/>
      <c r="O166" s="51"/>
      <c r="P166" s="52"/>
      <c r="Q166" s="52"/>
    </row>
    <row r="167" spans="1:17" s="53" customFormat="1" ht="15" customHeight="1" x14ac:dyDescent="0.25">
      <c r="A167" s="80" t="s">
        <v>64</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58" t="s">
        <v>198</v>
      </c>
      <c r="B174" s="158"/>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199</v>
      </c>
      <c r="B176" s="4"/>
      <c r="C176" s="82"/>
      <c r="D176" s="86" t="s">
        <v>71</v>
      </c>
      <c r="E176" s="149"/>
      <c r="F176" s="149"/>
      <c r="G176" s="8"/>
      <c r="H176" s="59"/>
    </row>
    <row r="177" spans="1:17" ht="15" customHeight="1" x14ac:dyDescent="0.25">
      <c r="A177" s="4" t="s">
        <v>199</v>
      </c>
      <c r="B177" s="4"/>
      <c r="C177" s="82"/>
      <c r="D177" s="86" t="s">
        <v>71</v>
      </c>
      <c r="E177" s="149"/>
      <c r="F177" s="149"/>
      <c r="G177" s="8"/>
      <c r="H177" s="59"/>
    </row>
    <row r="178" spans="1:17" ht="15" customHeight="1" x14ac:dyDescent="0.25">
      <c r="A178" s="4" t="s">
        <v>200</v>
      </c>
      <c r="B178" s="4"/>
      <c r="C178" s="60"/>
      <c r="D178" s="4"/>
      <c r="E178" s="159"/>
      <c r="F178" s="159"/>
    </row>
    <row r="179" spans="1:17" ht="15" customHeight="1" x14ac:dyDescent="0.25">
      <c r="A179" s="4"/>
      <c r="B179" s="4"/>
      <c r="C179" s="4"/>
      <c r="D179" s="4"/>
      <c r="E179" s="87"/>
      <c r="F179" s="87"/>
    </row>
    <row r="180" spans="1:17" ht="13.5" customHeight="1" x14ac:dyDescent="0.25">
      <c r="A180" s="47"/>
    </row>
    <row r="181" spans="1:17" ht="15" customHeight="1" x14ac:dyDescent="0.25">
      <c r="A181" s="49" t="s">
        <v>265</v>
      </c>
      <c r="B181" s="50"/>
      <c r="C181" s="50"/>
      <c r="D181" s="150" t="str">
        <f>IF(F83="","",F83)</f>
        <v/>
      </c>
      <c r="E181" s="150"/>
      <c r="F181" s="150"/>
      <c r="G181" s="50"/>
      <c r="H181" s="50"/>
      <c r="I181" s="50"/>
      <c r="J181" s="50"/>
      <c r="K181" s="50"/>
      <c r="L181" s="50"/>
      <c r="M181" s="50"/>
      <c r="N181" s="50"/>
      <c r="O181" s="50"/>
      <c r="P181" s="50"/>
      <c r="Q181" s="50"/>
    </row>
    <row r="182" spans="1:17" s="53" customFormat="1" ht="15" customHeight="1" x14ac:dyDescent="0.25">
      <c r="A182" s="81" t="s">
        <v>63</v>
      </c>
      <c r="B182" s="84" t="s">
        <v>240</v>
      </c>
      <c r="C182" s="84" t="s">
        <v>241</v>
      </c>
      <c r="D182" s="160" t="s">
        <v>72</v>
      </c>
      <c r="E182" s="160"/>
      <c r="F182" s="160"/>
      <c r="G182" s="51"/>
      <c r="H182" s="51"/>
      <c r="I182" s="54"/>
      <c r="J182" s="51"/>
      <c r="K182" s="51"/>
      <c r="L182" s="51"/>
      <c r="M182" s="51"/>
      <c r="N182" s="51"/>
      <c r="O182" s="51"/>
      <c r="P182" s="52"/>
      <c r="Q182" s="52"/>
    </row>
    <row r="183" spans="1:17" s="53" customFormat="1" ht="15" customHeight="1" x14ac:dyDescent="0.25">
      <c r="A183" s="80" t="s">
        <v>64</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58" t="s">
        <v>198</v>
      </c>
      <c r="B190" s="158"/>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199</v>
      </c>
      <c r="B192" s="4"/>
      <c r="C192" s="82"/>
      <c r="D192" s="86" t="s">
        <v>71</v>
      </c>
      <c r="E192" s="149"/>
      <c r="F192" s="149"/>
      <c r="G192" s="8"/>
      <c r="H192" s="59"/>
    </row>
    <row r="193" spans="1:9" ht="15" customHeight="1" x14ac:dyDescent="0.25">
      <c r="A193" s="4" t="s">
        <v>199</v>
      </c>
      <c r="B193" s="4"/>
      <c r="C193" s="82"/>
      <c r="D193" s="86" t="s">
        <v>71</v>
      </c>
      <c r="E193" s="149"/>
      <c r="F193" s="149"/>
      <c r="G193" s="8"/>
      <c r="H193" s="59"/>
    </row>
    <row r="194" spans="1:9" ht="15" customHeight="1" x14ac:dyDescent="0.25">
      <c r="A194" s="4" t="s">
        <v>200</v>
      </c>
      <c r="B194" s="4"/>
      <c r="C194" s="60"/>
      <c r="D194" s="4"/>
      <c r="E194" s="159"/>
      <c r="F194" s="159"/>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2" t="str">
        <f>IF(podpis="","",podpis)</f>
        <v/>
      </c>
      <c r="E203" s="162"/>
      <c r="F203" s="162"/>
    </row>
    <row r="204" spans="1:9" ht="15" customHeight="1" x14ac:dyDescent="0.25">
      <c r="A204" s="4"/>
      <c r="B204" s="4"/>
      <c r="C204" s="4"/>
      <c r="D204" s="4"/>
      <c r="E204" s="4"/>
      <c r="F204" s="4"/>
    </row>
    <row r="205" spans="1:9" ht="15" customHeight="1" x14ac:dyDescent="0.25">
      <c r="A205" s="4"/>
      <c r="B205" s="4" t="s">
        <v>6</v>
      </c>
      <c r="C205" s="4"/>
      <c r="D205" s="161" t="str">
        <f>IF(datum="","",datum)</f>
        <v/>
      </c>
      <c r="E205" s="161"/>
    </row>
    <row r="206" spans="1:9" ht="15" customHeight="1" x14ac:dyDescent="0.25"/>
    <row r="207" spans="1:9" x14ac:dyDescent="0.25">
      <c r="G207" s="5"/>
      <c r="H207" s="5"/>
      <c r="I207" s="8"/>
    </row>
    <row r="208" spans="1:9" ht="15" customHeight="1" x14ac:dyDescent="0.25">
      <c r="C208" s="3" t="s">
        <v>7</v>
      </c>
      <c r="D208" s="83"/>
      <c r="E208" s="83"/>
      <c r="F208" s="7"/>
      <c r="G208" s="111" t="s">
        <v>8</v>
      </c>
      <c r="H208" s="111"/>
    </row>
    <row r="209" spans="1:8" ht="15" customHeight="1" x14ac:dyDescent="0.25">
      <c r="C209" s="7"/>
      <c r="D209" s="7"/>
      <c r="F209" s="7"/>
      <c r="G209" s="7"/>
    </row>
    <row r="210" spans="1:8" ht="15" customHeight="1" x14ac:dyDescent="0.25">
      <c r="C210" s="7"/>
      <c r="D210" s="7"/>
      <c r="F210" s="7"/>
      <c r="G210" s="7"/>
    </row>
    <row r="211" spans="1:8" x14ac:dyDescent="0.25">
      <c r="A211" s="176" t="s">
        <v>19</v>
      </c>
      <c r="B211" s="146"/>
      <c r="C211" s="146"/>
      <c r="D211" s="146"/>
      <c r="E211" s="146"/>
      <c r="F211" s="146"/>
      <c r="G211" s="146"/>
      <c r="H211" s="146"/>
    </row>
    <row r="212" spans="1:8" ht="36" customHeight="1" x14ac:dyDescent="0.25">
      <c r="A212" s="176" t="s">
        <v>20</v>
      </c>
      <c r="B212" s="146"/>
      <c r="C212" s="146"/>
      <c r="D212" s="146"/>
      <c r="E212" s="146"/>
      <c r="F212" s="146"/>
      <c r="G212" s="146"/>
      <c r="H212" s="146"/>
    </row>
    <row r="213" spans="1:8" ht="42" customHeight="1" x14ac:dyDescent="0.25">
      <c r="A213" s="176" t="s">
        <v>21</v>
      </c>
      <c r="B213" s="146"/>
      <c r="C213" s="146"/>
      <c r="D213" s="146"/>
      <c r="E213" s="146"/>
      <c r="F213" s="146"/>
      <c r="G213" s="146"/>
      <c r="H213" s="146"/>
    </row>
  </sheetData>
  <sheetProtection algorithmName="SHA-512" hashValue="6nH99Rr+P6sTV0TGNFJ/RqnhlZfEdSYIbg/Op3P+uOCwjCeBCLFtzdibS08xs7Vf975/rcHbyM22nwIFJwzj/Q==" saltValue="TYTBFpk6BGYQp6QMdIIn8Q==" spinCount="100000" sheet="1" objects="1" scenarios="1"/>
  <mergeCells count="151">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A37:C37"/>
    <mergeCell ref="D37:G37"/>
    <mergeCell ref="A38:C38"/>
    <mergeCell ref="D38:G38"/>
    <mergeCell ref="A39:C39"/>
    <mergeCell ref="D39:G39"/>
    <mergeCell ref="B32:C32"/>
    <mergeCell ref="D32:F32"/>
    <mergeCell ref="G32:H32"/>
    <mergeCell ref="A35:C35"/>
    <mergeCell ref="D35:G35"/>
    <mergeCell ref="A36:C36"/>
    <mergeCell ref="D36:G36"/>
    <mergeCell ref="B67:D67"/>
    <mergeCell ref="F67:H67"/>
    <mergeCell ref="B83:D83"/>
    <mergeCell ref="F83:H83"/>
    <mergeCell ref="D98:F98"/>
    <mergeCell ref="D99:F99"/>
    <mergeCell ref="A40:C40"/>
    <mergeCell ref="D40:G40"/>
    <mergeCell ref="A41:C41"/>
    <mergeCell ref="D41:G41"/>
    <mergeCell ref="A42:H42"/>
    <mergeCell ref="B51:D51"/>
    <mergeCell ref="F51:H5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
    <cfRule type="expression" dxfId="59" priority="12">
      <formula>"if+$B$22="""""</formula>
    </cfRule>
  </conditionalFormatting>
  <conditionalFormatting sqref="F50">
    <cfRule type="expression" dxfId="58" priority="11">
      <formula>"if+$B$22="""""</formula>
    </cfRule>
  </conditionalFormatting>
  <conditionalFormatting sqref="B66">
    <cfRule type="expression" dxfId="57" priority="10">
      <formula>"if+$B$22="""""</formula>
    </cfRule>
  </conditionalFormatting>
  <conditionalFormatting sqref="F66">
    <cfRule type="expression" dxfId="56" priority="9">
      <formula>"if+$B$22="""""</formula>
    </cfRule>
  </conditionalFormatting>
  <conditionalFormatting sqref="B82">
    <cfRule type="expression" dxfId="55" priority="8">
      <formula>"if+$B$22="""""</formula>
    </cfRule>
  </conditionalFormatting>
  <conditionalFormatting sqref="F82">
    <cfRule type="expression" dxfId="54" priority="7">
      <formula>"if+$B$22="""""</formula>
    </cfRule>
  </conditionalFormatting>
  <conditionalFormatting sqref="B51">
    <cfRule type="expression" dxfId="53" priority="6">
      <formula>"if+$B$22="""""</formula>
    </cfRule>
  </conditionalFormatting>
  <conditionalFormatting sqref="F51">
    <cfRule type="expression" dxfId="52" priority="5">
      <formula>"if+$B$22="""""</formula>
    </cfRule>
  </conditionalFormatting>
  <conditionalFormatting sqref="B67">
    <cfRule type="expression" dxfId="51" priority="4">
      <formula>"if+$B$22="""""</formula>
    </cfRule>
  </conditionalFormatting>
  <conditionalFormatting sqref="F67">
    <cfRule type="expression" dxfId="50" priority="3">
      <formula>"if+$B$22="""""</formula>
    </cfRule>
  </conditionalFormatting>
  <conditionalFormatting sqref="B83">
    <cfRule type="expression" dxfId="49" priority="2">
      <formula>"if+$B$22="""""</formula>
    </cfRule>
  </conditionalFormatting>
  <conditionalFormatting sqref="F83">
    <cfRule type="expression" dxfId="48" priority="1">
      <formula>"if+$B$22="""""</formula>
    </cfRule>
  </conditionalFormatting>
  <dataValidations count="11">
    <dataValidation type="list" allowBlank="1" showInputMessage="1" showErrorMessage="1" sqref="A7" xr:uid="{C1816376-9C4B-4A7E-AF33-0307300DA426}">
      <formula1>tekmovalni</formula1>
    </dataValidation>
    <dataValidation type="list" allowBlank="1" showInputMessage="1" showErrorMessage="1" sqref="E11" xr:uid="{4102CC4B-426B-4B94-BBCF-BC2584D53D4E}">
      <formula1>mnozicnost</formula1>
    </dataValidation>
    <dataValidation type="list" allowBlank="1" showInputMessage="1" showErrorMessage="1" sqref="F12" xr:uid="{DC07683F-E0CE-42AD-9E79-10A21B302D1F}">
      <formula1>registriranih</formula1>
    </dataValidation>
    <dataValidation type="list" allowBlank="1" showInputMessage="1" showErrorMessage="1" sqref="F15" xr:uid="{505CC1DB-3A09-401E-BB7F-55037EEAFE0E}">
      <formula1>kpanoge</formula1>
    </dataValidation>
    <dataValidation type="list" allowBlank="1" showInputMessage="1" showErrorMessage="1" sqref="G16:H16" xr:uid="{49F24BEF-54ED-4204-9F60-E8BCB77D70AA}">
      <formula1>ipanoge</formula1>
    </dataValidation>
    <dataValidation type="list" allowBlank="1" showInputMessage="1" showErrorMessage="1" sqref="G19:H19" xr:uid="{79774E7C-4155-4336-830F-104D7F457ADD}">
      <formula1>nivo</formula1>
    </dataValidation>
    <dataValidation type="whole" allowBlank="1" showInputMessage="1" showErrorMessage="1" sqref="D53:D65 H53:H65 D69:D81 H69:H81 D85:D96 H85:H96" xr:uid="{14CE186B-4483-43B1-BEB1-408EB1199BB9}">
      <formula1>1930</formula1>
      <formula2>2040</formula2>
    </dataValidation>
    <dataValidation type="time" allowBlank="1" showInputMessage="1" showErrorMessage="1" error="Prosim vnestie čas v fomratu hh:mm" sqref="B100:C106 B116:C122 B132:C138 B151:C157 B167:C173 B183:C189" xr:uid="{01086670-8170-499B-B5F7-A659ABEEDAA0}">
      <formula1>0</formula1>
      <formula2>0.999305555555556</formula2>
    </dataValidation>
    <dataValidation type="list" allowBlank="1" showInputMessage="1" showErrorMessage="1" sqref="E143:F143 E111:F111 E127:F127 E194:F194 E162:F162 E178:F178" xr:uid="{34E875AF-7DBC-4EE1-AA2A-4EB05293ABF6}">
      <formula1>obseg5</formula1>
    </dataValidation>
    <dataValidation type="list" allowBlank="1" showInputMessage="1" showErrorMessage="1" sqref="E109:F110 C141:C142 E125:F126 C109:C110 C176:C177 C125:C126 E160:F161 C192:C193 E176:F177 C160:C161 E141:F142 E192:F193" xr:uid="{175B97D0-4644-4F4D-ACED-D7C184E92FA0}">
      <formula1>mesec</formula1>
    </dataValidation>
    <dataValidation type="list" allowBlank="1" showInputMessage="1" showErrorMessage="1" sqref="H50 D82 H66 D50 D66 H82" xr:uid="{319C5A83-2371-493A-96D7-4DF350A65446}">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3258BCB6-83A8-4939-92E4-D2E37455896A}">
          <x14:formula1>
            <xm:f>sifrant!$L$5:$L$10</xm:f>
          </x14:formula1>
          <xm:sqref>G7:H7</xm:sqref>
        </x14:dataValidation>
        <x14:dataValidation type="list" allowBlank="1" showInputMessage="1" showErrorMessage="1" xr:uid="{29956C7A-FA62-4286-87C8-553FAC430A05}">
          <x14:formula1>
            <xm:f>sifrant!$L$11:$L$14</xm:f>
          </x14:formula1>
          <xm:sqref>D10:H10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showGridLines="0" tabSelected="1" zoomScale="120" zoomScaleNormal="120" zoomScaleSheetLayoutView="118" workbookViewId="0">
      <selection activeCell="O14" sqref="O14"/>
    </sheetView>
  </sheetViews>
  <sheetFormatPr defaultRowHeight="15" x14ac:dyDescent="0.25"/>
  <cols>
    <col min="4" max="5" width="9.140625" customWidth="1"/>
    <col min="10" max="17" width="9.140625" customWidth="1"/>
  </cols>
  <sheetData>
    <row r="1" spans="1:9" ht="18.75" x14ac:dyDescent="0.3">
      <c r="A1" s="9" t="s">
        <v>10</v>
      </c>
      <c r="B1" s="10"/>
      <c r="C1" s="10"/>
      <c r="D1" s="10"/>
      <c r="E1" s="11"/>
      <c r="F1" s="11"/>
      <c r="G1" s="11"/>
      <c r="H1" s="11"/>
      <c r="I1" s="12"/>
    </row>
    <row r="3" spans="1:9" x14ac:dyDescent="0.25">
      <c r="A3" s="2" t="s">
        <v>0</v>
      </c>
    </row>
    <row r="4" spans="1:9" x14ac:dyDescent="0.25">
      <c r="A4" s="112" t="s">
        <v>9</v>
      </c>
      <c r="B4" s="112"/>
      <c r="C4" s="112"/>
      <c r="D4" s="113"/>
      <c r="E4" s="114"/>
      <c r="F4" s="114"/>
      <c r="G4" s="114"/>
      <c r="H4" s="114"/>
      <c r="I4" s="115"/>
    </row>
    <row r="5" spans="1:9" x14ac:dyDescent="0.25">
      <c r="A5" s="112"/>
      <c r="B5" s="112"/>
      <c r="C5" s="112"/>
      <c r="D5" s="116"/>
      <c r="E5" s="117"/>
      <c r="F5" s="117"/>
      <c r="G5" s="117"/>
      <c r="H5" s="117"/>
      <c r="I5" s="118"/>
    </row>
    <row r="6" spans="1:9" x14ac:dyDescent="0.25">
      <c r="A6" s="119" t="s">
        <v>11</v>
      </c>
      <c r="B6" s="120"/>
      <c r="C6" s="121"/>
      <c r="D6" s="125"/>
      <c r="E6" s="114"/>
      <c r="F6" s="114"/>
      <c r="G6" s="114"/>
      <c r="H6" s="114"/>
      <c r="I6" s="115"/>
    </row>
    <row r="7" spans="1:9" x14ac:dyDescent="0.25">
      <c r="A7" s="122"/>
      <c r="B7" s="123"/>
      <c r="C7" s="124"/>
      <c r="D7" s="116"/>
      <c r="E7" s="117"/>
      <c r="F7" s="117"/>
      <c r="G7" s="117"/>
      <c r="H7" s="117"/>
      <c r="I7" s="118"/>
    </row>
    <row r="8" spans="1:9" x14ac:dyDescent="0.25">
      <c r="A8" s="119" t="s">
        <v>1</v>
      </c>
      <c r="B8" s="120"/>
      <c r="C8" s="121"/>
      <c r="D8" s="125"/>
      <c r="E8" s="114"/>
      <c r="F8" s="114"/>
      <c r="G8" s="114"/>
      <c r="H8" s="114"/>
      <c r="I8" s="115"/>
    </row>
    <row r="9" spans="1:9" x14ac:dyDescent="0.25">
      <c r="A9" s="122"/>
      <c r="B9" s="123"/>
      <c r="C9" s="124"/>
      <c r="D9" s="116"/>
      <c r="E9" s="117"/>
      <c r="F9" s="117"/>
      <c r="G9" s="117"/>
      <c r="H9" s="117"/>
      <c r="I9" s="118"/>
    </row>
    <row r="10" spans="1:9" x14ac:dyDescent="0.25">
      <c r="A10" s="134" t="s">
        <v>2</v>
      </c>
      <c r="B10" s="134"/>
      <c r="C10" s="134"/>
      <c r="D10" s="136"/>
      <c r="E10" s="136"/>
      <c r="F10" s="136"/>
      <c r="G10" s="136"/>
      <c r="H10" s="136"/>
      <c r="I10" s="136"/>
    </row>
    <row r="11" spans="1:9" x14ac:dyDescent="0.25">
      <c r="A11" s="135"/>
      <c r="B11" s="135"/>
      <c r="C11" s="135"/>
      <c r="D11" s="137"/>
      <c r="E11" s="137"/>
      <c r="F11" s="137"/>
      <c r="G11" s="137"/>
      <c r="H11" s="137"/>
      <c r="I11" s="137"/>
    </row>
    <row r="12" spans="1:9" x14ac:dyDescent="0.25">
      <c r="A12" s="119" t="s">
        <v>117</v>
      </c>
      <c r="B12" s="120"/>
      <c r="C12" s="121"/>
      <c r="D12" s="125"/>
      <c r="E12" s="114"/>
      <c r="F12" s="114"/>
      <c r="G12" s="114"/>
      <c r="H12" s="114"/>
      <c r="I12" s="115"/>
    </row>
    <row r="13" spans="1:9" x14ac:dyDescent="0.25">
      <c r="A13" s="122"/>
      <c r="B13" s="123"/>
      <c r="C13" s="124"/>
      <c r="D13" s="116"/>
      <c r="E13" s="117"/>
      <c r="F13" s="117"/>
      <c r="G13" s="117"/>
      <c r="H13" s="117"/>
      <c r="I13" s="118"/>
    </row>
    <row r="14" spans="1:9" ht="32.25" customHeight="1" x14ac:dyDescent="0.25">
      <c r="A14" s="128" t="s">
        <v>118</v>
      </c>
      <c r="B14" s="129"/>
      <c r="C14" s="130"/>
      <c r="D14" s="131"/>
      <c r="E14" s="132"/>
      <c r="F14" s="132"/>
      <c r="G14" s="132"/>
      <c r="H14" s="132"/>
      <c r="I14" s="133"/>
    </row>
    <row r="15" spans="1:9" x14ac:dyDescent="0.25">
      <c r="A15" s="119" t="s">
        <v>3</v>
      </c>
      <c r="B15" s="120"/>
      <c r="C15" s="121"/>
      <c r="D15" s="125"/>
      <c r="E15" s="114"/>
      <c r="F15" s="114"/>
      <c r="G15" s="114"/>
      <c r="H15" s="114"/>
      <c r="I15" s="115"/>
    </row>
    <row r="16" spans="1:9" x14ac:dyDescent="0.25">
      <c r="A16" s="122"/>
      <c r="B16" s="123"/>
      <c r="C16" s="124"/>
      <c r="D16" s="116"/>
      <c r="E16" s="117"/>
      <c r="F16" s="117"/>
      <c r="G16" s="117"/>
      <c r="H16" s="117"/>
      <c r="I16" s="118"/>
    </row>
    <row r="17" spans="1:9" x14ac:dyDescent="0.25">
      <c r="A17" s="112" t="s">
        <v>4</v>
      </c>
      <c r="B17" s="112"/>
      <c r="C17" s="112"/>
      <c r="D17" s="125"/>
      <c r="E17" s="114"/>
      <c r="F17" s="114"/>
      <c r="G17" s="114"/>
      <c r="H17" s="114"/>
      <c r="I17" s="115"/>
    </row>
    <row r="18" spans="1:9" x14ac:dyDescent="0.25">
      <c r="A18" s="112"/>
      <c r="B18" s="112"/>
      <c r="C18" s="112"/>
      <c r="D18" s="116"/>
      <c r="E18" s="117"/>
      <c r="F18" s="117"/>
      <c r="G18" s="117"/>
      <c r="H18" s="117"/>
      <c r="I18" s="118"/>
    </row>
    <row r="20" spans="1:9" ht="41.25" customHeight="1" x14ac:dyDescent="0.25">
      <c r="A20" s="126" t="s">
        <v>119</v>
      </c>
      <c r="B20" s="127"/>
      <c r="C20" s="127"/>
      <c r="D20" s="127"/>
      <c r="E20" s="127"/>
      <c r="F20" s="127"/>
      <c r="G20" s="127"/>
      <c r="H20" s="127"/>
      <c r="I20" s="127"/>
    </row>
    <row r="21" spans="1:9" ht="30" customHeight="1" x14ac:dyDescent="0.25">
      <c r="A21" s="119" t="s">
        <v>12</v>
      </c>
      <c r="B21" s="120"/>
      <c r="C21" s="121"/>
      <c r="D21" s="125"/>
      <c r="E21" s="114"/>
      <c r="F21" s="114"/>
      <c r="G21" s="114"/>
      <c r="H21" s="114"/>
      <c r="I21" s="115"/>
    </row>
    <row r="22" spans="1:9" x14ac:dyDescent="0.25">
      <c r="A22" s="119" t="s">
        <v>3</v>
      </c>
      <c r="B22" s="120"/>
      <c r="C22" s="121"/>
      <c r="D22" s="125"/>
      <c r="E22" s="114"/>
      <c r="F22" s="114"/>
      <c r="G22" s="114"/>
      <c r="H22" s="114"/>
      <c r="I22" s="115"/>
    </row>
    <row r="23" spans="1:9" x14ac:dyDescent="0.25">
      <c r="A23" s="122"/>
      <c r="B23" s="123"/>
      <c r="C23" s="124"/>
      <c r="D23" s="116"/>
      <c r="E23" s="117"/>
      <c r="F23" s="117"/>
      <c r="G23" s="117"/>
      <c r="H23" s="117"/>
      <c r="I23" s="118"/>
    </row>
    <row r="24" spans="1:9" x14ac:dyDescent="0.25">
      <c r="A24" s="119" t="s">
        <v>4</v>
      </c>
      <c r="B24" s="120"/>
      <c r="C24" s="121"/>
      <c r="D24" s="125"/>
      <c r="E24" s="114"/>
      <c r="F24" s="114"/>
      <c r="G24" s="114"/>
      <c r="H24" s="114"/>
      <c r="I24" s="115"/>
    </row>
    <row r="25" spans="1:9" x14ac:dyDescent="0.25">
      <c r="A25" s="122"/>
      <c r="B25" s="123"/>
      <c r="C25" s="124"/>
      <c r="D25" s="116"/>
      <c r="E25" s="117"/>
      <c r="F25" s="117"/>
      <c r="G25" s="117"/>
      <c r="H25" s="117"/>
      <c r="I25" s="118"/>
    </row>
    <row r="27" spans="1:9" ht="15.75" thickBot="1" x14ac:dyDescent="0.3">
      <c r="A27" s="6"/>
      <c r="B27" s="6"/>
      <c r="C27" s="6"/>
      <c r="D27" s="6"/>
      <c r="E27" s="6"/>
      <c r="F27" s="6"/>
      <c r="G27" s="6"/>
      <c r="H27" s="6"/>
      <c r="I27" s="6"/>
    </row>
    <row r="28" spans="1:9" ht="15.75" thickTop="1" x14ac:dyDescent="0.25"/>
    <row r="29" spans="1:9" ht="15" customHeight="1" x14ac:dyDescent="0.25">
      <c r="A29" s="4" t="s">
        <v>5</v>
      </c>
      <c r="B29" s="4"/>
      <c r="C29" s="4"/>
      <c r="D29" s="4"/>
      <c r="E29" s="4"/>
      <c r="F29" s="4"/>
    </row>
    <row r="30" spans="1:9" x14ac:dyDescent="0.25">
      <c r="A30" s="4"/>
      <c r="B30" s="4"/>
      <c r="C30" s="4"/>
      <c r="D30" s="4"/>
      <c r="E30" s="4"/>
      <c r="F30" s="4"/>
    </row>
    <row r="31" spans="1:9" ht="15" customHeight="1" x14ac:dyDescent="0.25">
      <c r="A31" s="4"/>
      <c r="B31" s="4" t="s">
        <v>12</v>
      </c>
      <c r="C31" s="4"/>
      <c r="D31" s="138"/>
      <c r="E31" s="138"/>
      <c r="F31" s="138"/>
    </row>
    <row r="32" spans="1:9" ht="15" customHeight="1" x14ac:dyDescent="0.25">
      <c r="A32" s="4"/>
      <c r="B32" s="4"/>
      <c r="C32" s="4"/>
      <c r="D32" s="4"/>
      <c r="E32" s="4"/>
      <c r="F32" s="4"/>
    </row>
    <row r="33" spans="1:9" ht="15" customHeight="1" x14ac:dyDescent="0.25">
      <c r="A33" s="4"/>
      <c r="B33" s="4" t="s">
        <v>6</v>
      </c>
      <c r="C33" s="4"/>
      <c r="D33" s="139"/>
      <c r="E33" s="139"/>
    </row>
    <row r="34" spans="1:9" ht="15" customHeight="1" x14ac:dyDescent="0.25"/>
    <row r="35" spans="1:9" x14ac:dyDescent="0.25">
      <c r="G35" s="5"/>
      <c r="H35" s="5"/>
      <c r="I35" s="8"/>
    </row>
    <row r="36" spans="1:9" ht="15" customHeight="1" x14ac:dyDescent="0.25">
      <c r="C36" s="3" t="s">
        <v>7</v>
      </c>
      <c r="D36" s="83"/>
      <c r="E36" s="83"/>
      <c r="F36" s="7"/>
      <c r="G36" s="111" t="s">
        <v>8</v>
      </c>
      <c r="H36" s="111"/>
    </row>
    <row r="37" spans="1:9" ht="17.25" x14ac:dyDescent="0.25">
      <c r="F37" s="7"/>
      <c r="G37" s="8"/>
      <c r="I37" s="7"/>
    </row>
    <row r="38" spans="1:9" ht="15" customHeight="1" x14ac:dyDescent="0.25">
      <c r="F38" s="7"/>
      <c r="G38" s="8"/>
      <c r="I38" s="7"/>
    </row>
    <row r="42" spans="1:9" ht="36" customHeight="1" x14ac:dyDescent="0.25"/>
    <row r="43" spans="1:9" ht="39" customHeight="1" x14ac:dyDescent="0.25"/>
    <row r="56" ht="37.5" customHeight="1" x14ac:dyDescent="0.25"/>
    <row r="57" ht="39.75" customHeight="1" x14ac:dyDescent="0.25"/>
  </sheetData>
  <sheetProtection algorithmName="SHA-512" hashValue="eEYv2Hq5HIBQBf+AdsB1uEQAGNBIM35UOcnpP2apn7gTNcBq/SD6Yn70BG5Uy+qPgIi07bGY3eyMAF5jh3isCw==" saltValue="VCxxWEdOqaCAz/TlfhdWlQ==" spinCount="100000" sheet="1" objects="1" scenarios="1"/>
  <mergeCells count="26">
    <mergeCell ref="D21:I21"/>
    <mergeCell ref="D22:I23"/>
    <mergeCell ref="D24:I25"/>
    <mergeCell ref="D31:F31"/>
    <mergeCell ref="D33:E33"/>
    <mergeCell ref="D14:I14"/>
    <mergeCell ref="A10:C11"/>
    <mergeCell ref="D10:I11"/>
    <mergeCell ref="D15:I16"/>
    <mergeCell ref="D17:I18"/>
    <mergeCell ref="G36:H36"/>
    <mergeCell ref="A4:C5"/>
    <mergeCell ref="D4:I5"/>
    <mergeCell ref="A6:C7"/>
    <mergeCell ref="D6:I7"/>
    <mergeCell ref="A8:C9"/>
    <mergeCell ref="D8:I9"/>
    <mergeCell ref="A17:C18"/>
    <mergeCell ref="A21:C21"/>
    <mergeCell ref="A20:I20"/>
    <mergeCell ref="A22:C23"/>
    <mergeCell ref="A24:C25"/>
    <mergeCell ref="A15:C16"/>
    <mergeCell ref="A12:C13"/>
    <mergeCell ref="D12:I13"/>
    <mergeCell ref="A14:C14"/>
  </mergeCells>
  <dataValidations count="1">
    <dataValidation type="date" allowBlank="1" showInputMessage="1" showErrorMessage="1" sqref="D33:E33" xr:uid="{40824A33-AD0D-4E79-9FA3-E1017D19C3F9}">
      <formula1>44927</formula1>
      <formula2>51501</formula2>
    </dataValidation>
  </dataValidations>
  <pageMargins left="0.70866141732283472" right="0.70866141732283472" top="0.74803149606299213" bottom="0.74803149606299213" header="0.31496062992125984" footer="0.31496062992125984"/>
  <pageSetup paperSize="9" orientation="portrait" blackAndWhite="1" r:id="rId1"/>
  <headerFooter>
    <oddFooter>&amp;A&amp;RStran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0295-A618-4D81-9D03-081F163FB841}">
  <sheetPr>
    <pageSetUpPr fitToPage="1"/>
  </sheetPr>
  <dimension ref="A1:Q213"/>
  <sheetViews>
    <sheetView showGridLines="0" zoomScale="120" zoomScaleNormal="120" zoomScaleSheetLayoutView="120" workbookViewId="0">
      <selection activeCell="J19" sqref="J19"/>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6" t="s">
        <v>74</v>
      </c>
      <c r="B1" s="197"/>
      <c r="C1" s="197"/>
      <c r="D1" s="197"/>
      <c r="E1" s="197"/>
      <c r="F1" s="197"/>
      <c r="G1" s="197"/>
      <c r="H1" s="198"/>
    </row>
    <row r="2" spans="1:8" ht="18.75" x14ac:dyDescent="0.3">
      <c r="A2" s="140" t="str">
        <f>IF(naziv="","",naziv)</f>
        <v/>
      </c>
      <c r="B2" s="141"/>
      <c r="C2" s="141"/>
      <c r="D2" s="141"/>
      <c r="E2" s="141"/>
      <c r="F2" s="141"/>
      <c r="G2" s="141"/>
      <c r="H2" s="142"/>
    </row>
    <row r="3" spans="1:8" ht="15.75" thickBot="1" x14ac:dyDescent="0.3"/>
    <row r="4" spans="1:8" ht="75.75" customHeight="1" thickBot="1" x14ac:dyDescent="0.3">
      <c r="A4" s="203" t="s">
        <v>226</v>
      </c>
      <c r="B4" s="204"/>
      <c r="C4" s="204"/>
      <c r="D4" s="204"/>
      <c r="E4" s="204"/>
      <c r="F4" s="204"/>
      <c r="G4" s="204"/>
      <c r="H4" s="205"/>
    </row>
    <row r="6" spans="1:8" ht="15" customHeight="1" x14ac:dyDescent="0.25">
      <c r="A6" s="16" t="s">
        <v>73</v>
      </c>
      <c r="B6" s="63"/>
      <c r="C6" s="63"/>
      <c r="D6" s="5"/>
      <c r="E6" s="5"/>
      <c r="F6" s="5"/>
      <c r="G6" s="201" t="s">
        <v>133</v>
      </c>
      <c r="H6" s="202"/>
    </row>
    <row r="7" spans="1:8" ht="30" customHeight="1" x14ac:dyDescent="0.25">
      <c r="A7" s="199"/>
      <c r="B7" s="200"/>
      <c r="C7" s="200"/>
      <c r="D7" s="200"/>
      <c r="E7" s="200"/>
      <c r="F7" s="200"/>
      <c r="G7" s="173"/>
      <c r="H7" s="17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227</v>
      </c>
      <c r="B10" s="77"/>
      <c r="C10" s="78"/>
      <c r="D10" s="187"/>
      <c r="E10" s="188"/>
      <c r="F10" s="188"/>
      <c r="G10" s="188"/>
      <c r="H10" s="189"/>
    </row>
    <row r="11" spans="1:8" ht="15.75" customHeight="1" x14ac:dyDescent="0.25">
      <c r="A11" s="65" t="s">
        <v>228</v>
      </c>
      <c r="B11" s="66"/>
      <c r="C11" s="67"/>
      <c r="D11" s="68"/>
      <c r="E11" s="187"/>
      <c r="F11" s="188"/>
      <c r="G11" s="188"/>
      <c r="H11" s="189"/>
    </row>
    <row r="12" spans="1:8" ht="15.75" x14ac:dyDescent="0.25">
      <c r="A12" s="73" t="s">
        <v>122</v>
      </c>
      <c r="B12" s="77"/>
      <c r="C12" s="79"/>
      <c r="D12" s="79"/>
      <c r="E12" s="78"/>
      <c r="F12" s="187"/>
      <c r="G12" s="188"/>
      <c r="H12" s="189"/>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232</v>
      </c>
      <c r="B15" s="74"/>
      <c r="C15" s="74"/>
      <c r="D15" s="74"/>
      <c r="E15" s="70"/>
      <c r="F15" s="192"/>
      <c r="G15" s="206"/>
      <c r="H15" s="193"/>
    </row>
    <row r="16" spans="1:8" ht="15.75" x14ac:dyDescent="0.25">
      <c r="A16" s="73" t="s">
        <v>233</v>
      </c>
      <c r="B16" s="74"/>
      <c r="C16" s="74"/>
      <c r="D16" s="74"/>
      <c r="E16" s="74"/>
      <c r="F16" s="70"/>
      <c r="G16" s="147"/>
      <c r="H16" s="191"/>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234</v>
      </c>
      <c r="B19" s="74"/>
      <c r="C19" s="74"/>
      <c r="D19" s="74"/>
      <c r="E19" s="74"/>
      <c r="F19" s="70"/>
      <c r="G19" s="192"/>
      <c r="H19" s="193"/>
    </row>
    <row r="20" spans="1:9" x14ac:dyDescent="0.25">
      <c r="A20" s="61"/>
      <c r="B20" s="13"/>
      <c r="C20" s="13"/>
      <c r="D20" s="13"/>
      <c r="E20" s="13"/>
      <c r="F20" s="13"/>
      <c r="G20" s="13"/>
      <c r="H20" s="13"/>
    </row>
    <row r="21" spans="1:9" ht="27.75" customHeight="1" x14ac:dyDescent="0.25">
      <c r="A21" s="207" t="s">
        <v>86</v>
      </c>
      <c r="B21" s="207"/>
      <c r="C21" s="207"/>
      <c r="D21" s="207"/>
      <c r="E21" s="207"/>
      <c r="F21" s="207"/>
      <c r="G21" s="207"/>
      <c r="H21" s="207"/>
      <c r="I21" s="4"/>
    </row>
    <row r="22" spans="1:9" s="30" customFormat="1" ht="28.5" customHeight="1" x14ac:dyDescent="0.25">
      <c r="A22" s="28" t="s">
        <v>87</v>
      </c>
      <c r="B22" s="194" t="s">
        <v>47</v>
      </c>
      <c r="C22" s="194"/>
      <c r="D22" s="195" t="s">
        <v>88</v>
      </c>
      <c r="E22" s="195"/>
      <c r="F22" s="195"/>
      <c r="G22" s="183" t="s">
        <v>89</v>
      </c>
      <c r="H22" s="184"/>
      <c r="I22" s="75"/>
    </row>
    <row r="23" spans="1:9" ht="15" customHeight="1" x14ac:dyDescent="0.25">
      <c r="A23" s="76">
        <v>1</v>
      </c>
      <c r="B23" s="185"/>
      <c r="C23" s="186"/>
      <c r="D23" s="185"/>
      <c r="E23" s="190"/>
      <c r="F23" s="186"/>
      <c r="G23" s="185"/>
      <c r="H23" s="186"/>
      <c r="I23" s="4"/>
    </row>
    <row r="24" spans="1:9" ht="15" customHeight="1" x14ac:dyDescent="0.25">
      <c r="A24" s="76">
        <v>2</v>
      </c>
      <c r="B24" s="185"/>
      <c r="C24" s="186"/>
      <c r="D24" s="185"/>
      <c r="E24" s="190"/>
      <c r="F24" s="186"/>
      <c r="G24" s="185"/>
      <c r="H24" s="186"/>
      <c r="I24" s="4"/>
    </row>
    <row r="25" spans="1:9" ht="15" customHeight="1" x14ac:dyDescent="0.25">
      <c r="A25" s="76">
        <v>3</v>
      </c>
      <c r="B25" s="185"/>
      <c r="C25" s="186"/>
      <c r="D25" s="185"/>
      <c r="E25" s="190"/>
      <c r="F25" s="186"/>
      <c r="G25" s="185"/>
      <c r="H25" s="186"/>
      <c r="I25" s="4"/>
    </row>
    <row r="26" spans="1:9" ht="15" customHeight="1" x14ac:dyDescent="0.25">
      <c r="A26" s="76">
        <v>4</v>
      </c>
      <c r="B26" s="185"/>
      <c r="C26" s="186"/>
      <c r="D26" s="185"/>
      <c r="E26" s="190"/>
      <c r="F26" s="186"/>
      <c r="G26" s="185"/>
      <c r="H26" s="186"/>
      <c r="I26" s="4"/>
    </row>
    <row r="27" spans="1:9" ht="15" customHeight="1" x14ac:dyDescent="0.25">
      <c r="A27" s="76">
        <v>5</v>
      </c>
      <c r="B27" s="185"/>
      <c r="C27" s="186"/>
      <c r="D27" s="185"/>
      <c r="E27" s="190"/>
      <c r="F27" s="186"/>
      <c r="G27" s="185"/>
      <c r="H27" s="186"/>
      <c r="I27" s="4"/>
    </row>
    <row r="28" spans="1:9" ht="15" customHeight="1" x14ac:dyDescent="0.25">
      <c r="A28" s="76">
        <v>6</v>
      </c>
      <c r="B28" s="185"/>
      <c r="C28" s="186"/>
      <c r="D28" s="185"/>
      <c r="E28" s="190"/>
      <c r="F28" s="186"/>
      <c r="G28" s="185"/>
      <c r="H28" s="186"/>
      <c r="I28" s="4"/>
    </row>
    <row r="29" spans="1:9" ht="15" customHeight="1" x14ac:dyDescent="0.25">
      <c r="A29" s="76">
        <v>7</v>
      </c>
      <c r="B29" s="185"/>
      <c r="C29" s="186"/>
      <c r="D29" s="185"/>
      <c r="E29" s="190"/>
      <c r="F29" s="186"/>
      <c r="G29" s="185"/>
      <c r="H29" s="186"/>
      <c r="I29" s="4"/>
    </row>
    <row r="30" spans="1:9" ht="15" customHeight="1" x14ac:dyDescent="0.25">
      <c r="A30" s="76">
        <v>8</v>
      </c>
      <c r="B30" s="185"/>
      <c r="C30" s="186"/>
      <c r="D30" s="185"/>
      <c r="E30" s="190"/>
      <c r="F30" s="186"/>
      <c r="G30" s="185"/>
      <c r="H30" s="186"/>
      <c r="I30" s="4"/>
    </row>
    <row r="31" spans="1:9" ht="15" customHeight="1" x14ac:dyDescent="0.25">
      <c r="A31" s="76">
        <v>9</v>
      </c>
      <c r="B31" s="185"/>
      <c r="C31" s="186"/>
      <c r="D31" s="185"/>
      <c r="E31" s="190"/>
      <c r="F31" s="186"/>
      <c r="G31" s="185"/>
      <c r="H31" s="186"/>
      <c r="I31" s="4"/>
    </row>
    <row r="32" spans="1:9" ht="15" customHeight="1" x14ac:dyDescent="0.25">
      <c r="A32" s="76">
        <v>10</v>
      </c>
      <c r="B32" s="185"/>
      <c r="C32" s="186"/>
      <c r="D32" s="185"/>
      <c r="E32" s="190"/>
      <c r="F32" s="186"/>
      <c r="G32" s="185"/>
      <c r="H32" s="186"/>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79" t="s">
        <v>91</v>
      </c>
      <c r="B35" s="180"/>
      <c r="C35" s="180"/>
      <c r="D35" s="179" t="s">
        <v>98</v>
      </c>
      <c r="E35" s="180"/>
      <c r="F35" s="180"/>
      <c r="G35" s="180"/>
      <c r="H35" s="4"/>
      <c r="I35" s="4"/>
    </row>
    <row r="36" spans="1:12" x14ac:dyDescent="0.25">
      <c r="A36" s="177" t="s">
        <v>92</v>
      </c>
      <c r="B36" s="178"/>
      <c r="C36" s="178"/>
      <c r="D36" s="181"/>
      <c r="E36" s="182"/>
      <c r="F36" s="182"/>
      <c r="G36" s="182"/>
      <c r="H36" s="4"/>
    </row>
    <row r="37" spans="1:12" x14ac:dyDescent="0.25">
      <c r="A37" s="177" t="s">
        <v>93</v>
      </c>
      <c r="B37" s="178"/>
      <c r="C37" s="178"/>
      <c r="D37" s="181"/>
      <c r="E37" s="182"/>
      <c r="F37" s="182"/>
      <c r="G37" s="182"/>
      <c r="H37" s="4"/>
    </row>
    <row r="38" spans="1:12" x14ac:dyDescent="0.25">
      <c r="A38" s="177" t="s">
        <v>94</v>
      </c>
      <c r="B38" s="178"/>
      <c r="C38" s="178"/>
      <c r="D38" s="181"/>
      <c r="E38" s="182"/>
      <c r="F38" s="182"/>
      <c r="G38" s="182"/>
      <c r="H38" s="4"/>
    </row>
    <row r="39" spans="1:12" x14ac:dyDescent="0.25">
      <c r="A39" s="177" t="s">
        <v>95</v>
      </c>
      <c r="B39" s="178"/>
      <c r="C39" s="178"/>
      <c r="D39" s="181"/>
      <c r="E39" s="182"/>
      <c r="F39" s="182"/>
      <c r="G39" s="182"/>
      <c r="H39" s="4"/>
    </row>
    <row r="40" spans="1:12" x14ac:dyDescent="0.25">
      <c r="A40" s="177" t="s">
        <v>96</v>
      </c>
      <c r="B40" s="178"/>
      <c r="C40" s="178"/>
      <c r="D40" s="181"/>
      <c r="E40" s="182"/>
      <c r="F40" s="182"/>
      <c r="G40" s="182"/>
      <c r="H40" s="4"/>
    </row>
    <row r="41" spans="1:12" x14ac:dyDescent="0.25">
      <c r="A41" s="177" t="s">
        <v>97</v>
      </c>
      <c r="B41" s="178"/>
      <c r="C41" s="178"/>
      <c r="D41" s="181"/>
      <c r="E41" s="182"/>
      <c r="F41" s="182"/>
      <c r="G41" s="182"/>
      <c r="H41" s="4"/>
    </row>
    <row r="42" spans="1:12" ht="15" customHeight="1" x14ac:dyDescent="0.25">
      <c r="A42" s="145" t="s">
        <v>99</v>
      </c>
      <c r="B42" s="146"/>
      <c r="C42" s="146"/>
      <c r="D42" s="146"/>
      <c r="E42" s="146"/>
      <c r="F42" s="146"/>
      <c r="G42" s="146"/>
      <c r="H42" s="146"/>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258</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257</v>
      </c>
      <c r="B50" s="102"/>
      <c r="C50" s="21" t="s">
        <v>134</v>
      </c>
      <c r="D50" s="76"/>
      <c r="E50" s="103" t="s">
        <v>257</v>
      </c>
      <c r="F50" s="102"/>
      <c r="G50" s="21" t="s">
        <v>135</v>
      </c>
      <c r="H50" s="76"/>
    </row>
    <row r="51" spans="1:8" x14ac:dyDescent="0.25">
      <c r="A51" s="103" t="s">
        <v>266</v>
      </c>
      <c r="B51" s="151"/>
      <c r="C51" s="152"/>
      <c r="D51" s="153"/>
      <c r="E51" s="103" t="s">
        <v>266</v>
      </c>
      <c r="F51" s="151"/>
      <c r="G51" s="152"/>
      <c r="H51" s="153"/>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257</v>
      </c>
      <c r="B66" s="102"/>
      <c r="C66" s="21" t="s">
        <v>136</v>
      </c>
      <c r="D66" s="76"/>
      <c r="E66" s="103" t="s">
        <v>257</v>
      </c>
      <c r="F66" s="102"/>
      <c r="G66" s="21" t="s">
        <v>236</v>
      </c>
      <c r="H66" s="76"/>
    </row>
    <row r="67" spans="1:8" x14ac:dyDescent="0.25">
      <c r="A67" s="103" t="s">
        <v>266</v>
      </c>
      <c r="B67" s="151"/>
      <c r="C67" s="152"/>
      <c r="D67" s="153"/>
      <c r="E67" s="103" t="s">
        <v>266</v>
      </c>
      <c r="F67" s="151"/>
      <c r="G67" s="152"/>
      <c r="H67" s="153"/>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257</v>
      </c>
      <c r="B82" s="102"/>
      <c r="C82" s="21" t="s">
        <v>237</v>
      </c>
      <c r="D82" s="76"/>
      <c r="E82" s="103" t="s">
        <v>257</v>
      </c>
      <c r="F82" s="102"/>
      <c r="G82" s="21" t="s">
        <v>238</v>
      </c>
      <c r="H82" s="76"/>
    </row>
    <row r="83" spans="1:8" x14ac:dyDescent="0.25">
      <c r="A83" s="103" t="s">
        <v>266</v>
      </c>
      <c r="B83" s="151"/>
      <c r="C83" s="152"/>
      <c r="D83" s="153"/>
      <c r="E83" s="103" t="s">
        <v>266</v>
      </c>
      <c r="F83" s="151"/>
      <c r="G83" s="152"/>
      <c r="H83" s="153"/>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222</v>
      </c>
      <c r="B98" s="50"/>
      <c r="C98" s="50"/>
      <c r="D98" s="150" t="str">
        <f>IF(B51="","",B51)</f>
        <v/>
      </c>
      <c r="E98" s="150"/>
      <c r="F98" s="150"/>
      <c r="G98" s="50"/>
      <c r="H98" s="50"/>
      <c r="I98" s="50"/>
      <c r="J98" s="50"/>
      <c r="K98" s="50"/>
      <c r="L98" s="50"/>
      <c r="M98" s="50"/>
      <c r="N98" s="50"/>
      <c r="O98" s="50"/>
      <c r="P98" s="50"/>
      <c r="Q98" s="50"/>
    </row>
    <row r="99" spans="1:17" s="53" customFormat="1" ht="15" customHeight="1" x14ac:dyDescent="0.25">
      <c r="A99" s="81" t="s">
        <v>63</v>
      </c>
      <c r="B99" s="84" t="s">
        <v>240</v>
      </c>
      <c r="C99" s="84" t="s">
        <v>241</v>
      </c>
      <c r="D99" s="160" t="s">
        <v>72</v>
      </c>
      <c r="E99" s="160"/>
      <c r="F99" s="160"/>
      <c r="G99" s="51"/>
      <c r="H99" s="51"/>
      <c r="I99" s="54"/>
      <c r="J99" s="51"/>
      <c r="K99" s="51"/>
      <c r="L99" s="51"/>
      <c r="M99" s="51"/>
      <c r="N99" s="51"/>
      <c r="O99" s="51"/>
      <c r="P99" s="52"/>
      <c r="Q99" s="52"/>
    </row>
    <row r="100" spans="1:17" s="53" customFormat="1" ht="15" customHeight="1" x14ac:dyDescent="0.25">
      <c r="A100" s="80" t="s">
        <v>64</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58" t="s">
        <v>198</v>
      </c>
      <c r="B107" s="158"/>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199</v>
      </c>
      <c r="B109" s="4"/>
      <c r="C109" s="82"/>
      <c r="D109" s="86" t="s">
        <v>71</v>
      </c>
      <c r="E109" s="149"/>
      <c r="F109" s="149"/>
      <c r="G109" s="8"/>
      <c r="H109" s="59"/>
    </row>
    <row r="110" spans="1:17" ht="15" customHeight="1" x14ac:dyDescent="0.25">
      <c r="A110" s="4" t="s">
        <v>199</v>
      </c>
      <c r="B110" s="4"/>
      <c r="C110" s="82"/>
      <c r="D110" s="86" t="s">
        <v>71</v>
      </c>
      <c r="E110" s="149"/>
      <c r="F110" s="149"/>
      <c r="G110" s="8"/>
      <c r="H110" s="59"/>
    </row>
    <row r="111" spans="1:17" ht="15" customHeight="1" x14ac:dyDescent="0.25">
      <c r="A111" s="4" t="s">
        <v>200</v>
      </c>
      <c r="B111" s="4"/>
      <c r="C111" s="60"/>
      <c r="D111" s="4"/>
      <c r="E111" s="159"/>
      <c r="F111" s="159"/>
    </row>
    <row r="112" spans="1:17" ht="15" customHeight="1" x14ac:dyDescent="0.25">
      <c r="A112" s="4"/>
      <c r="B112" s="4"/>
      <c r="C112" s="4"/>
      <c r="D112" s="4"/>
      <c r="E112" s="87"/>
      <c r="F112" s="87"/>
    </row>
    <row r="113" spans="1:17" ht="13.5" customHeight="1" x14ac:dyDescent="0.25">
      <c r="A113" s="47"/>
    </row>
    <row r="114" spans="1:17" ht="15" customHeight="1" x14ac:dyDescent="0.25">
      <c r="A114" s="49" t="s">
        <v>224</v>
      </c>
      <c r="B114" s="50"/>
      <c r="C114" s="50"/>
      <c r="D114" s="150" t="str">
        <f>IF(F51="","",F51)</f>
        <v/>
      </c>
      <c r="E114" s="150"/>
      <c r="F114" s="150"/>
      <c r="G114" s="50"/>
      <c r="H114" s="50"/>
      <c r="I114" s="50"/>
      <c r="J114" s="50"/>
      <c r="K114" s="50"/>
      <c r="L114" s="50"/>
      <c r="M114" s="50"/>
      <c r="N114" s="50"/>
      <c r="O114" s="50"/>
      <c r="P114" s="50"/>
      <c r="Q114" s="50"/>
    </row>
    <row r="115" spans="1:17" s="53" customFormat="1" ht="15" customHeight="1" x14ac:dyDescent="0.25">
      <c r="A115" s="81" t="s">
        <v>63</v>
      </c>
      <c r="B115" s="84" t="s">
        <v>240</v>
      </c>
      <c r="C115" s="84" t="s">
        <v>241</v>
      </c>
      <c r="D115" s="160" t="s">
        <v>72</v>
      </c>
      <c r="E115" s="160"/>
      <c r="F115" s="160"/>
      <c r="G115" s="51"/>
      <c r="H115" s="51"/>
      <c r="I115" s="54"/>
      <c r="J115" s="51"/>
      <c r="K115" s="51"/>
      <c r="L115" s="51"/>
      <c r="M115" s="51"/>
      <c r="N115" s="51"/>
      <c r="O115" s="51"/>
      <c r="P115" s="52"/>
      <c r="Q115" s="52"/>
    </row>
    <row r="116" spans="1:17" s="53" customFormat="1" ht="15" customHeight="1" x14ac:dyDescent="0.25">
      <c r="A116" s="80" t="s">
        <v>64</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58" t="s">
        <v>198</v>
      </c>
      <c r="B123" s="158"/>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199</v>
      </c>
      <c r="B125" s="4"/>
      <c r="C125" s="82"/>
      <c r="D125" s="86" t="s">
        <v>71</v>
      </c>
      <c r="E125" s="149"/>
      <c r="F125" s="149"/>
      <c r="G125" s="8"/>
      <c r="H125" s="59"/>
    </row>
    <row r="126" spans="1:17" ht="15" customHeight="1" x14ac:dyDescent="0.25">
      <c r="A126" s="4" t="s">
        <v>199</v>
      </c>
      <c r="B126" s="4"/>
      <c r="C126" s="82"/>
      <c r="D126" s="86" t="s">
        <v>71</v>
      </c>
      <c r="E126" s="149"/>
      <c r="F126" s="149"/>
      <c r="G126" s="8"/>
      <c r="H126" s="59"/>
    </row>
    <row r="127" spans="1:17" ht="15" customHeight="1" x14ac:dyDescent="0.25">
      <c r="A127" s="4" t="s">
        <v>200</v>
      </c>
      <c r="B127" s="4"/>
      <c r="C127" s="60"/>
      <c r="D127" s="4"/>
      <c r="E127" s="159"/>
      <c r="F127" s="159"/>
    </row>
    <row r="128" spans="1:17" ht="15" customHeight="1" x14ac:dyDescent="0.25">
      <c r="A128" s="4"/>
      <c r="B128" s="4"/>
      <c r="C128" s="4"/>
      <c r="D128" s="4"/>
      <c r="E128" s="87"/>
      <c r="F128" s="87"/>
    </row>
    <row r="129" spans="1:17" ht="13.5" customHeight="1" x14ac:dyDescent="0.25">
      <c r="A129" s="47"/>
    </row>
    <row r="130" spans="1:17" ht="15" customHeight="1" x14ac:dyDescent="0.25">
      <c r="A130" s="49" t="s">
        <v>223</v>
      </c>
      <c r="B130" s="50"/>
      <c r="C130" s="50"/>
      <c r="D130" s="150" t="str">
        <f>IF(B67="","",B67)</f>
        <v/>
      </c>
      <c r="E130" s="150"/>
      <c r="F130" s="150"/>
      <c r="G130" s="50"/>
      <c r="H130" s="50"/>
      <c r="I130" s="50"/>
      <c r="J130" s="50"/>
      <c r="K130" s="50"/>
      <c r="L130" s="50"/>
      <c r="M130" s="50"/>
      <c r="N130" s="50"/>
      <c r="O130" s="50"/>
      <c r="P130" s="50"/>
      <c r="Q130" s="50"/>
    </row>
    <row r="131" spans="1:17" s="53" customFormat="1" ht="15" customHeight="1" x14ac:dyDescent="0.25">
      <c r="A131" s="81" t="s">
        <v>63</v>
      </c>
      <c r="B131" s="84" t="s">
        <v>240</v>
      </c>
      <c r="C131" s="84" t="s">
        <v>241</v>
      </c>
      <c r="D131" s="160" t="s">
        <v>72</v>
      </c>
      <c r="E131" s="160"/>
      <c r="F131" s="160"/>
      <c r="G131" s="51"/>
      <c r="H131" s="51"/>
      <c r="I131" s="54"/>
      <c r="J131" s="51"/>
      <c r="K131" s="51"/>
      <c r="L131" s="51"/>
      <c r="M131" s="51"/>
      <c r="N131" s="51"/>
      <c r="O131" s="51"/>
      <c r="P131" s="52"/>
      <c r="Q131" s="52"/>
    </row>
    <row r="132" spans="1:17" s="53" customFormat="1" ht="15" customHeight="1" x14ac:dyDescent="0.25">
      <c r="A132" s="80" t="s">
        <v>64</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58" t="s">
        <v>198</v>
      </c>
      <c r="B139" s="158"/>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199</v>
      </c>
      <c r="B141" s="4"/>
      <c r="C141" s="82"/>
      <c r="D141" s="86" t="s">
        <v>71</v>
      </c>
      <c r="E141" s="149"/>
      <c r="F141" s="149"/>
      <c r="G141" s="8"/>
      <c r="H141" s="59"/>
    </row>
    <row r="142" spans="1:17" ht="15" customHeight="1" x14ac:dyDescent="0.25">
      <c r="A142" s="4" t="s">
        <v>199</v>
      </c>
      <c r="B142" s="4"/>
      <c r="C142" s="82"/>
      <c r="D142" s="86" t="s">
        <v>71</v>
      </c>
      <c r="E142" s="149"/>
      <c r="F142" s="149"/>
      <c r="G142" s="8"/>
      <c r="H142" s="59"/>
    </row>
    <row r="143" spans="1:17" ht="15" customHeight="1" x14ac:dyDescent="0.25">
      <c r="A143" s="4" t="s">
        <v>200</v>
      </c>
      <c r="B143" s="4"/>
      <c r="C143" s="60"/>
      <c r="D143" s="4"/>
      <c r="E143" s="159"/>
      <c r="F143" s="159"/>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225</v>
      </c>
      <c r="B149" s="50"/>
      <c r="C149" s="50"/>
      <c r="D149" s="150" t="str">
        <f>IF(F67="","",F67)</f>
        <v/>
      </c>
      <c r="E149" s="150"/>
      <c r="F149" s="150"/>
      <c r="G149" s="50"/>
      <c r="H149" s="50"/>
      <c r="I149" s="50"/>
      <c r="J149" s="50"/>
      <c r="K149" s="50"/>
      <c r="L149" s="50"/>
      <c r="M149" s="50"/>
      <c r="N149" s="50"/>
      <c r="O149" s="50"/>
      <c r="P149" s="50"/>
      <c r="Q149" s="50"/>
    </row>
    <row r="150" spans="1:17" s="53" customFormat="1" ht="15" customHeight="1" x14ac:dyDescent="0.25">
      <c r="A150" s="81" t="s">
        <v>63</v>
      </c>
      <c r="B150" s="84" t="s">
        <v>240</v>
      </c>
      <c r="C150" s="84" t="s">
        <v>241</v>
      </c>
      <c r="D150" s="160" t="s">
        <v>72</v>
      </c>
      <c r="E150" s="160"/>
      <c r="F150" s="160"/>
      <c r="G150" s="51"/>
      <c r="H150" s="51"/>
      <c r="I150" s="54"/>
      <c r="J150" s="51"/>
      <c r="K150" s="51"/>
      <c r="L150" s="51"/>
      <c r="M150" s="51"/>
      <c r="N150" s="51"/>
      <c r="O150" s="51"/>
      <c r="P150" s="52"/>
      <c r="Q150" s="52"/>
    </row>
    <row r="151" spans="1:17" s="53" customFormat="1" ht="15" customHeight="1" x14ac:dyDescent="0.25">
      <c r="A151" s="80" t="s">
        <v>64</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58" t="s">
        <v>198</v>
      </c>
      <c r="B158" s="158"/>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199</v>
      </c>
      <c r="B160" s="4"/>
      <c r="C160" s="82"/>
      <c r="D160" s="86" t="s">
        <v>71</v>
      </c>
      <c r="E160" s="149"/>
      <c r="F160" s="149"/>
      <c r="G160" s="8"/>
      <c r="H160" s="59"/>
    </row>
    <row r="161" spans="1:17" ht="15" customHeight="1" x14ac:dyDescent="0.25">
      <c r="A161" s="4" t="s">
        <v>199</v>
      </c>
      <c r="B161" s="4"/>
      <c r="C161" s="82"/>
      <c r="D161" s="86" t="s">
        <v>71</v>
      </c>
      <c r="E161" s="149"/>
      <c r="F161" s="149"/>
      <c r="G161" s="8"/>
      <c r="H161" s="59"/>
    </row>
    <row r="162" spans="1:17" ht="15" customHeight="1" x14ac:dyDescent="0.25">
      <c r="A162" s="4" t="s">
        <v>200</v>
      </c>
      <c r="B162" s="4"/>
      <c r="C162" s="60"/>
      <c r="D162" s="4"/>
      <c r="E162" s="159"/>
      <c r="F162" s="159"/>
    </row>
    <row r="163" spans="1:17" ht="15" customHeight="1" x14ac:dyDescent="0.25">
      <c r="A163" s="4"/>
      <c r="B163" s="4"/>
      <c r="C163" s="4"/>
      <c r="D163" s="4"/>
      <c r="E163" s="87"/>
      <c r="F163" s="87"/>
    </row>
    <row r="164" spans="1:17" ht="13.5" customHeight="1" x14ac:dyDescent="0.25">
      <c r="A164" s="47"/>
    </row>
    <row r="165" spans="1:17" ht="15" customHeight="1" x14ac:dyDescent="0.25">
      <c r="A165" s="49" t="s">
        <v>239</v>
      </c>
      <c r="B165" s="50"/>
      <c r="C165" s="50"/>
      <c r="D165" s="150" t="str">
        <f>IF(B83="","",B83)</f>
        <v/>
      </c>
      <c r="E165" s="150"/>
      <c r="F165" s="150"/>
      <c r="G165" s="50"/>
      <c r="H165" s="50"/>
      <c r="I165" s="50"/>
      <c r="J165" s="50"/>
      <c r="K165" s="50"/>
      <c r="L165" s="50"/>
      <c r="M165" s="50"/>
      <c r="N165" s="50"/>
      <c r="O165" s="50"/>
      <c r="P165" s="50"/>
      <c r="Q165" s="50"/>
    </row>
    <row r="166" spans="1:17" s="53" customFormat="1" ht="15" customHeight="1" x14ac:dyDescent="0.25">
      <c r="A166" s="81" t="s">
        <v>63</v>
      </c>
      <c r="B166" s="84" t="s">
        <v>240</v>
      </c>
      <c r="C166" s="84" t="s">
        <v>241</v>
      </c>
      <c r="D166" s="160" t="s">
        <v>72</v>
      </c>
      <c r="E166" s="160"/>
      <c r="F166" s="160"/>
      <c r="G166" s="51"/>
      <c r="H166" s="51"/>
      <c r="I166" s="54"/>
      <c r="J166" s="51"/>
      <c r="K166" s="51"/>
      <c r="L166" s="51"/>
      <c r="M166" s="51"/>
      <c r="N166" s="51"/>
      <c r="O166" s="51"/>
      <c r="P166" s="52"/>
      <c r="Q166" s="52"/>
    </row>
    <row r="167" spans="1:17" s="53" customFormat="1" ht="15" customHeight="1" x14ac:dyDescent="0.25">
      <c r="A167" s="80" t="s">
        <v>64</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58" t="s">
        <v>198</v>
      </c>
      <c r="B174" s="158"/>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199</v>
      </c>
      <c r="B176" s="4"/>
      <c r="C176" s="82"/>
      <c r="D176" s="86" t="s">
        <v>71</v>
      </c>
      <c r="E176" s="149"/>
      <c r="F176" s="149"/>
      <c r="G176" s="8"/>
      <c r="H176" s="59"/>
    </row>
    <row r="177" spans="1:17" ht="15" customHeight="1" x14ac:dyDescent="0.25">
      <c r="A177" s="4" t="s">
        <v>199</v>
      </c>
      <c r="B177" s="4"/>
      <c r="C177" s="82"/>
      <c r="D177" s="86" t="s">
        <v>71</v>
      </c>
      <c r="E177" s="149"/>
      <c r="F177" s="149"/>
      <c r="G177" s="8"/>
      <c r="H177" s="59"/>
    </row>
    <row r="178" spans="1:17" ht="15" customHeight="1" x14ac:dyDescent="0.25">
      <c r="A178" s="4" t="s">
        <v>200</v>
      </c>
      <c r="B178" s="4"/>
      <c r="C178" s="60"/>
      <c r="D178" s="4"/>
      <c r="E178" s="159"/>
      <c r="F178" s="159"/>
    </row>
    <row r="179" spans="1:17" ht="15" customHeight="1" x14ac:dyDescent="0.25">
      <c r="A179" s="4"/>
      <c r="B179" s="4"/>
      <c r="C179" s="4"/>
      <c r="D179" s="4"/>
      <c r="E179" s="87"/>
      <c r="F179" s="87"/>
    </row>
    <row r="180" spans="1:17" ht="13.5" customHeight="1" x14ac:dyDescent="0.25">
      <c r="A180" s="47"/>
    </row>
    <row r="181" spans="1:17" ht="15" customHeight="1" x14ac:dyDescent="0.25">
      <c r="A181" s="49" t="s">
        <v>265</v>
      </c>
      <c r="B181" s="50"/>
      <c r="C181" s="50"/>
      <c r="D181" s="150" t="str">
        <f>IF(F83="","",F83)</f>
        <v/>
      </c>
      <c r="E181" s="150"/>
      <c r="F181" s="150"/>
      <c r="G181" s="50"/>
      <c r="H181" s="50"/>
      <c r="I181" s="50"/>
      <c r="J181" s="50"/>
      <c r="K181" s="50"/>
      <c r="L181" s="50"/>
      <c r="M181" s="50"/>
      <c r="N181" s="50"/>
      <c r="O181" s="50"/>
      <c r="P181" s="50"/>
      <c r="Q181" s="50"/>
    </row>
    <row r="182" spans="1:17" s="53" customFormat="1" ht="15" customHeight="1" x14ac:dyDescent="0.25">
      <c r="A182" s="81" t="s">
        <v>63</v>
      </c>
      <c r="B182" s="84" t="s">
        <v>240</v>
      </c>
      <c r="C182" s="84" t="s">
        <v>241</v>
      </c>
      <c r="D182" s="160" t="s">
        <v>72</v>
      </c>
      <c r="E182" s="160"/>
      <c r="F182" s="160"/>
      <c r="G182" s="51"/>
      <c r="H182" s="51"/>
      <c r="I182" s="54"/>
      <c r="J182" s="51"/>
      <c r="K182" s="51"/>
      <c r="L182" s="51"/>
      <c r="M182" s="51"/>
      <c r="N182" s="51"/>
      <c r="O182" s="51"/>
      <c r="P182" s="52"/>
      <c r="Q182" s="52"/>
    </row>
    <row r="183" spans="1:17" s="53" customFormat="1" ht="15" customHeight="1" x14ac:dyDescent="0.25">
      <c r="A183" s="80" t="s">
        <v>64</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58" t="s">
        <v>198</v>
      </c>
      <c r="B190" s="158"/>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199</v>
      </c>
      <c r="B192" s="4"/>
      <c r="C192" s="82"/>
      <c r="D192" s="86" t="s">
        <v>71</v>
      </c>
      <c r="E192" s="149"/>
      <c r="F192" s="149"/>
      <c r="G192" s="8"/>
      <c r="H192" s="59"/>
    </row>
    <row r="193" spans="1:9" ht="15" customHeight="1" x14ac:dyDescent="0.25">
      <c r="A193" s="4" t="s">
        <v>199</v>
      </c>
      <c r="B193" s="4"/>
      <c r="C193" s="82"/>
      <c r="D193" s="86" t="s">
        <v>71</v>
      </c>
      <c r="E193" s="149"/>
      <c r="F193" s="149"/>
      <c r="G193" s="8"/>
      <c r="H193" s="59"/>
    </row>
    <row r="194" spans="1:9" ht="15" customHeight="1" x14ac:dyDescent="0.25">
      <c r="A194" s="4" t="s">
        <v>200</v>
      </c>
      <c r="B194" s="4"/>
      <c r="C194" s="60"/>
      <c r="D194" s="4"/>
      <c r="E194" s="159"/>
      <c r="F194" s="159"/>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2" t="str">
        <f>IF(podpis="","",podpis)</f>
        <v/>
      </c>
      <c r="E203" s="162"/>
      <c r="F203" s="162"/>
    </row>
    <row r="204" spans="1:9" ht="15" customHeight="1" x14ac:dyDescent="0.25">
      <c r="A204" s="4"/>
      <c r="B204" s="4"/>
      <c r="C204" s="4"/>
      <c r="D204" s="4"/>
      <c r="E204" s="4"/>
      <c r="F204" s="4"/>
    </row>
    <row r="205" spans="1:9" ht="15" customHeight="1" x14ac:dyDescent="0.25">
      <c r="A205" s="4"/>
      <c r="B205" s="4" t="s">
        <v>6</v>
      </c>
      <c r="C205" s="4"/>
      <c r="D205" s="161" t="str">
        <f>IF(datum="","",datum)</f>
        <v/>
      </c>
      <c r="E205" s="161"/>
    </row>
    <row r="206" spans="1:9" ht="15" customHeight="1" x14ac:dyDescent="0.25"/>
    <row r="207" spans="1:9" x14ac:dyDescent="0.25">
      <c r="G207" s="5"/>
      <c r="H207" s="5"/>
      <c r="I207" s="8"/>
    </row>
    <row r="208" spans="1:9" ht="15" customHeight="1" x14ac:dyDescent="0.25">
      <c r="C208" s="3" t="s">
        <v>7</v>
      </c>
      <c r="D208" s="83"/>
      <c r="E208" s="83"/>
      <c r="F208" s="7"/>
      <c r="G208" s="111" t="s">
        <v>8</v>
      </c>
      <c r="H208" s="111"/>
    </row>
    <row r="209" spans="1:8" ht="15" customHeight="1" x14ac:dyDescent="0.25">
      <c r="C209" s="7"/>
      <c r="D209" s="7"/>
      <c r="F209" s="7"/>
      <c r="G209" s="7"/>
    </row>
    <row r="210" spans="1:8" ht="15" customHeight="1" x14ac:dyDescent="0.25">
      <c r="C210" s="7"/>
      <c r="D210" s="7"/>
      <c r="F210" s="7"/>
      <c r="G210" s="7"/>
    </row>
    <row r="211" spans="1:8" x14ac:dyDescent="0.25">
      <c r="A211" s="176" t="s">
        <v>19</v>
      </c>
      <c r="B211" s="146"/>
      <c r="C211" s="146"/>
      <c r="D211" s="146"/>
      <c r="E211" s="146"/>
      <c r="F211" s="146"/>
      <c r="G211" s="146"/>
      <c r="H211" s="146"/>
    </row>
    <row r="212" spans="1:8" ht="36" customHeight="1" x14ac:dyDescent="0.25">
      <c r="A212" s="176" t="s">
        <v>20</v>
      </c>
      <c r="B212" s="146"/>
      <c r="C212" s="146"/>
      <c r="D212" s="146"/>
      <c r="E212" s="146"/>
      <c r="F212" s="146"/>
      <c r="G212" s="146"/>
      <c r="H212" s="146"/>
    </row>
    <row r="213" spans="1:8" ht="42" customHeight="1" x14ac:dyDescent="0.25">
      <c r="A213" s="176" t="s">
        <v>21</v>
      </c>
      <c r="B213" s="146"/>
      <c r="C213" s="146"/>
      <c r="D213" s="146"/>
      <c r="E213" s="146"/>
      <c r="F213" s="146"/>
      <c r="G213" s="146"/>
      <c r="H213" s="146"/>
    </row>
  </sheetData>
  <sheetProtection algorithmName="SHA-512" hashValue="6nH99Rr+P6sTV0TGNFJ/RqnhlZfEdSYIbg/Op3P+uOCwjCeBCLFtzdibS08xs7Vf975/rcHbyM22nwIFJwzj/Q==" saltValue="TYTBFpk6BGYQp6QMdIIn8Q==" spinCount="100000" sheet="1" objects="1" scenarios="1"/>
  <mergeCells count="151">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A37:C37"/>
    <mergeCell ref="D37:G37"/>
    <mergeCell ref="A38:C38"/>
    <mergeCell ref="D38:G38"/>
    <mergeCell ref="A39:C39"/>
    <mergeCell ref="D39:G39"/>
    <mergeCell ref="B32:C32"/>
    <mergeCell ref="D32:F32"/>
    <mergeCell ref="G32:H32"/>
    <mergeCell ref="A35:C35"/>
    <mergeCell ref="D35:G35"/>
    <mergeCell ref="A36:C36"/>
    <mergeCell ref="D36:G36"/>
    <mergeCell ref="B67:D67"/>
    <mergeCell ref="F67:H67"/>
    <mergeCell ref="B83:D83"/>
    <mergeCell ref="F83:H83"/>
    <mergeCell ref="D98:F98"/>
    <mergeCell ref="D99:F99"/>
    <mergeCell ref="A40:C40"/>
    <mergeCell ref="D40:G40"/>
    <mergeCell ref="A41:C41"/>
    <mergeCell ref="D41:G41"/>
    <mergeCell ref="A42:H42"/>
    <mergeCell ref="B51:D51"/>
    <mergeCell ref="F51:H5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
    <cfRule type="expression" dxfId="47" priority="12">
      <formula>"if+$B$22="""""</formula>
    </cfRule>
  </conditionalFormatting>
  <conditionalFormatting sqref="F50">
    <cfRule type="expression" dxfId="46" priority="11">
      <formula>"if+$B$22="""""</formula>
    </cfRule>
  </conditionalFormatting>
  <conditionalFormatting sqref="B66">
    <cfRule type="expression" dxfId="45" priority="10">
      <formula>"if+$B$22="""""</formula>
    </cfRule>
  </conditionalFormatting>
  <conditionalFormatting sqref="F66">
    <cfRule type="expression" dxfId="44" priority="9">
      <formula>"if+$B$22="""""</formula>
    </cfRule>
  </conditionalFormatting>
  <conditionalFormatting sqref="B82">
    <cfRule type="expression" dxfId="43" priority="8">
      <formula>"if+$B$22="""""</formula>
    </cfRule>
  </conditionalFormatting>
  <conditionalFormatting sqref="F82">
    <cfRule type="expression" dxfId="42" priority="7">
      <formula>"if+$B$22="""""</formula>
    </cfRule>
  </conditionalFormatting>
  <conditionalFormatting sqref="B51">
    <cfRule type="expression" dxfId="41" priority="6">
      <formula>"if+$B$22="""""</formula>
    </cfRule>
  </conditionalFormatting>
  <conditionalFormatting sqref="F51">
    <cfRule type="expression" dxfId="40" priority="5">
      <formula>"if+$B$22="""""</formula>
    </cfRule>
  </conditionalFormatting>
  <conditionalFormatting sqref="B67">
    <cfRule type="expression" dxfId="39" priority="4">
      <formula>"if+$B$22="""""</formula>
    </cfRule>
  </conditionalFormatting>
  <conditionalFormatting sqref="F67">
    <cfRule type="expression" dxfId="38" priority="3">
      <formula>"if+$B$22="""""</formula>
    </cfRule>
  </conditionalFormatting>
  <conditionalFormatting sqref="B83">
    <cfRule type="expression" dxfId="37" priority="2">
      <formula>"if+$B$22="""""</formula>
    </cfRule>
  </conditionalFormatting>
  <conditionalFormatting sqref="F83">
    <cfRule type="expression" dxfId="36" priority="1">
      <formula>"if+$B$22="""""</formula>
    </cfRule>
  </conditionalFormatting>
  <dataValidations count="11">
    <dataValidation type="list" allowBlank="1" showInputMessage="1" showErrorMessage="1" sqref="H50 D82 H66 D50 D66 H82" xr:uid="{0A166768-1A78-4593-8B54-438BFE8A0E07}">
      <formula1>kompetence</formula1>
    </dataValidation>
    <dataValidation type="list" allowBlank="1" showInputMessage="1" showErrorMessage="1" sqref="E109:F110 C141:C142 E125:F126 C109:C110 C176:C177 C125:C126 E160:F161 C192:C193 E176:F177 C160:C161 E141:F142 E192:F193" xr:uid="{B0FFE6B5-F7B0-44B8-A79D-B18E94C64110}">
      <formula1>mesec</formula1>
    </dataValidation>
    <dataValidation type="list" allowBlank="1" showInputMessage="1" showErrorMessage="1" sqref="E143:F143 E111:F111 E127:F127 E194:F194 E162:F162 E178:F178" xr:uid="{A742B815-FAB9-4D21-9F5F-9E8241883ACD}">
      <formula1>obseg5</formula1>
    </dataValidation>
    <dataValidation type="time" allowBlank="1" showInputMessage="1" showErrorMessage="1" error="Prosim vnestie čas v fomratu hh:mm" sqref="B100:C106 B116:C122 B132:C138 B151:C157 B167:C173 B183:C189" xr:uid="{12E43B88-DFF7-41C5-A585-2D7B7CEFA6A2}">
      <formula1>0</formula1>
      <formula2>0.999305555555556</formula2>
    </dataValidation>
    <dataValidation type="whole" allowBlank="1" showInputMessage="1" showErrorMessage="1" sqref="D53:D65 H53:H65 D69:D81 H69:H81 D85:D96 H85:H96" xr:uid="{8A7A7877-4A9C-4C35-8633-089F18D9A707}">
      <formula1>1930</formula1>
      <formula2>2040</formula2>
    </dataValidation>
    <dataValidation type="list" allowBlank="1" showInputMessage="1" showErrorMessage="1" sqref="G19:H19" xr:uid="{BF7D6AAA-665A-41ED-AB4A-D38CCE51961E}">
      <formula1>nivo</formula1>
    </dataValidation>
    <dataValidation type="list" allowBlank="1" showInputMessage="1" showErrorMessage="1" sqref="G16:H16" xr:uid="{0ADACBA2-5D4E-44AD-BF3F-6D7611CFA80B}">
      <formula1>ipanoge</formula1>
    </dataValidation>
    <dataValidation type="list" allowBlank="1" showInputMessage="1" showErrorMessage="1" sqref="F15" xr:uid="{ABC4D77F-03FF-40BD-BAF4-0FB735360262}">
      <formula1>kpanoge</formula1>
    </dataValidation>
    <dataValidation type="list" allowBlank="1" showInputMessage="1" showErrorMessage="1" sqref="F12" xr:uid="{AD2385DA-ADD2-4A55-A80B-09841793D162}">
      <formula1>registriranih</formula1>
    </dataValidation>
    <dataValidation type="list" allowBlank="1" showInputMessage="1" showErrorMessage="1" sqref="E11" xr:uid="{B090CCE6-52D3-4B7F-983E-53CE7797995D}">
      <formula1>mnozicnost</formula1>
    </dataValidation>
    <dataValidation type="list" allowBlank="1" showInputMessage="1" showErrorMessage="1" sqref="A7" xr:uid="{8A061438-8677-408B-80DE-0EC3AD537255}">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55B6CA86-0AE2-40F9-8B28-5E6FAFF46A5C}">
          <x14:formula1>
            <xm:f>sifrant!$L$11:$L$14</xm:f>
          </x14:formula1>
          <xm:sqref>D10:H10</xm:sqref>
        </x14:dataValidation>
        <x14:dataValidation type="list" allowBlank="1" showInputMessage="1" showErrorMessage="1" xr:uid="{A02D2162-25CB-4CFC-B34A-496CCAA537FC}">
          <x14:formula1>
            <xm:f>sifrant!$L$5:$L$10</xm:f>
          </x14:formula1>
          <xm:sqref>G7:H7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28F4C-166B-4960-8960-BB59A626A4E5}">
  <sheetPr>
    <pageSetUpPr fitToPage="1"/>
  </sheetPr>
  <dimension ref="A1:Q213"/>
  <sheetViews>
    <sheetView showGridLines="0" zoomScale="120" zoomScaleNormal="120" zoomScaleSheetLayoutView="120" workbookViewId="0">
      <selection activeCell="J19" sqref="J19"/>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6" t="s">
        <v>74</v>
      </c>
      <c r="B1" s="197"/>
      <c r="C1" s="197"/>
      <c r="D1" s="197"/>
      <c r="E1" s="197"/>
      <c r="F1" s="197"/>
      <c r="G1" s="197"/>
      <c r="H1" s="198"/>
    </row>
    <row r="2" spans="1:8" ht="18.75" x14ac:dyDescent="0.3">
      <c r="A2" s="140" t="str">
        <f>IF(naziv="","",naziv)</f>
        <v/>
      </c>
      <c r="B2" s="141"/>
      <c r="C2" s="141"/>
      <c r="D2" s="141"/>
      <c r="E2" s="141"/>
      <c r="F2" s="141"/>
      <c r="G2" s="141"/>
      <c r="H2" s="142"/>
    </row>
    <row r="3" spans="1:8" ht="15.75" thickBot="1" x14ac:dyDescent="0.3"/>
    <row r="4" spans="1:8" ht="75.75" customHeight="1" thickBot="1" x14ac:dyDescent="0.3">
      <c r="A4" s="203" t="s">
        <v>226</v>
      </c>
      <c r="B4" s="204"/>
      <c r="C4" s="204"/>
      <c r="D4" s="204"/>
      <c r="E4" s="204"/>
      <c r="F4" s="204"/>
      <c r="G4" s="204"/>
      <c r="H4" s="205"/>
    </row>
    <row r="6" spans="1:8" ht="15" customHeight="1" x14ac:dyDescent="0.25">
      <c r="A6" s="16" t="s">
        <v>73</v>
      </c>
      <c r="B6" s="63"/>
      <c r="C6" s="63"/>
      <c r="D6" s="5"/>
      <c r="E6" s="5"/>
      <c r="F6" s="5"/>
      <c r="G6" s="201" t="s">
        <v>133</v>
      </c>
      <c r="H6" s="202"/>
    </row>
    <row r="7" spans="1:8" ht="30" customHeight="1" x14ac:dyDescent="0.25">
      <c r="A7" s="199"/>
      <c r="B7" s="200"/>
      <c r="C7" s="200"/>
      <c r="D7" s="200"/>
      <c r="E7" s="200"/>
      <c r="F7" s="200"/>
      <c r="G7" s="173"/>
      <c r="H7" s="17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227</v>
      </c>
      <c r="B10" s="77"/>
      <c r="C10" s="78"/>
      <c r="D10" s="187"/>
      <c r="E10" s="188"/>
      <c r="F10" s="188"/>
      <c r="G10" s="188"/>
      <c r="H10" s="189"/>
    </row>
    <row r="11" spans="1:8" ht="15.75" customHeight="1" x14ac:dyDescent="0.25">
      <c r="A11" s="65" t="s">
        <v>228</v>
      </c>
      <c r="B11" s="66"/>
      <c r="C11" s="67"/>
      <c r="D11" s="68"/>
      <c r="E11" s="187"/>
      <c r="F11" s="188"/>
      <c r="G11" s="188"/>
      <c r="H11" s="189"/>
    </row>
    <row r="12" spans="1:8" ht="15.75" x14ac:dyDescent="0.25">
      <c r="A12" s="73" t="s">
        <v>122</v>
      </c>
      <c r="B12" s="77"/>
      <c r="C12" s="79"/>
      <c r="D12" s="79"/>
      <c r="E12" s="78"/>
      <c r="F12" s="187"/>
      <c r="G12" s="188"/>
      <c r="H12" s="189"/>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232</v>
      </c>
      <c r="B15" s="74"/>
      <c r="C15" s="74"/>
      <c r="D15" s="74"/>
      <c r="E15" s="70"/>
      <c r="F15" s="192"/>
      <c r="G15" s="206"/>
      <c r="H15" s="193"/>
    </row>
    <row r="16" spans="1:8" ht="15.75" x14ac:dyDescent="0.25">
      <c r="A16" s="73" t="s">
        <v>233</v>
      </c>
      <c r="B16" s="74"/>
      <c r="C16" s="74"/>
      <c r="D16" s="74"/>
      <c r="E16" s="74"/>
      <c r="F16" s="70"/>
      <c r="G16" s="147"/>
      <c r="H16" s="191"/>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234</v>
      </c>
      <c r="B19" s="74"/>
      <c r="C19" s="74"/>
      <c r="D19" s="74"/>
      <c r="E19" s="74"/>
      <c r="F19" s="70"/>
      <c r="G19" s="192"/>
      <c r="H19" s="193"/>
    </row>
    <row r="20" spans="1:9" x14ac:dyDescent="0.25">
      <c r="A20" s="61"/>
      <c r="B20" s="13"/>
      <c r="C20" s="13"/>
      <c r="D20" s="13"/>
      <c r="E20" s="13"/>
      <c r="F20" s="13"/>
      <c r="G20" s="13"/>
      <c r="H20" s="13"/>
    </row>
    <row r="21" spans="1:9" ht="27.75" customHeight="1" x14ac:dyDescent="0.25">
      <c r="A21" s="207" t="s">
        <v>86</v>
      </c>
      <c r="B21" s="207"/>
      <c r="C21" s="207"/>
      <c r="D21" s="207"/>
      <c r="E21" s="207"/>
      <c r="F21" s="207"/>
      <c r="G21" s="207"/>
      <c r="H21" s="207"/>
      <c r="I21" s="4"/>
    </row>
    <row r="22" spans="1:9" s="30" customFormat="1" ht="28.5" customHeight="1" x14ac:dyDescent="0.25">
      <c r="A22" s="28" t="s">
        <v>87</v>
      </c>
      <c r="B22" s="194" t="s">
        <v>47</v>
      </c>
      <c r="C22" s="194"/>
      <c r="D22" s="195" t="s">
        <v>88</v>
      </c>
      <c r="E22" s="195"/>
      <c r="F22" s="195"/>
      <c r="G22" s="183" t="s">
        <v>89</v>
      </c>
      <c r="H22" s="184"/>
      <c r="I22" s="75"/>
    </row>
    <row r="23" spans="1:9" ht="15" customHeight="1" x14ac:dyDescent="0.25">
      <c r="A23" s="76">
        <v>1</v>
      </c>
      <c r="B23" s="185"/>
      <c r="C23" s="186"/>
      <c r="D23" s="185"/>
      <c r="E23" s="190"/>
      <c r="F23" s="186"/>
      <c r="G23" s="185"/>
      <c r="H23" s="186"/>
      <c r="I23" s="4"/>
    </row>
    <row r="24" spans="1:9" ht="15" customHeight="1" x14ac:dyDescent="0.25">
      <c r="A24" s="76">
        <v>2</v>
      </c>
      <c r="B24" s="185"/>
      <c r="C24" s="186"/>
      <c r="D24" s="185"/>
      <c r="E24" s="190"/>
      <c r="F24" s="186"/>
      <c r="G24" s="185"/>
      <c r="H24" s="186"/>
      <c r="I24" s="4"/>
    </row>
    <row r="25" spans="1:9" ht="15" customHeight="1" x14ac:dyDescent="0.25">
      <c r="A25" s="76">
        <v>3</v>
      </c>
      <c r="B25" s="185"/>
      <c r="C25" s="186"/>
      <c r="D25" s="185"/>
      <c r="E25" s="190"/>
      <c r="F25" s="186"/>
      <c r="G25" s="185"/>
      <c r="H25" s="186"/>
      <c r="I25" s="4"/>
    </row>
    <row r="26" spans="1:9" ht="15" customHeight="1" x14ac:dyDescent="0.25">
      <c r="A26" s="76">
        <v>4</v>
      </c>
      <c r="B26" s="185"/>
      <c r="C26" s="186"/>
      <c r="D26" s="185"/>
      <c r="E26" s="190"/>
      <c r="F26" s="186"/>
      <c r="G26" s="185"/>
      <c r="H26" s="186"/>
      <c r="I26" s="4"/>
    </row>
    <row r="27" spans="1:9" ht="15" customHeight="1" x14ac:dyDescent="0.25">
      <c r="A27" s="76">
        <v>5</v>
      </c>
      <c r="B27" s="185"/>
      <c r="C27" s="186"/>
      <c r="D27" s="185"/>
      <c r="E27" s="190"/>
      <c r="F27" s="186"/>
      <c r="G27" s="185"/>
      <c r="H27" s="186"/>
      <c r="I27" s="4"/>
    </row>
    <row r="28" spans="1:9" ht="15" customHeight="1" x14ac:dyDescent="0.25">
      <c r="A28" s="76">
        <v>6</v>
      </c>
      <c r="B28" s="185"/>
      <c r="C28" s="186"/>
      <c r="D28" s="185"/>
      <c r="E28" s="190"/>
      <c r="F28" s="186"/>
      <c r="G28" s="185"/>
      <c r="H28" s="186"/>
      <c r="I28" s="4"/>
    </row>
    <row r="29" spans="1:9" ht="15" customHeight="1" x14ac:dyDescent="0.25">
      <c r="A29" s="76">
        <v>7</v>
      </c>
      <c r="B29" s="185"/>
      <c r="C29" s="186"/>
      <c r="D29" s="185"/>
      <c r="E29" s="190"/>
      <c r="F29" s="186"/>
      <c r="G29" s="185"/>
      <c r="H29" s="186"/>
      <c r="I29" s="4"/>
    </row>
    <row r="30" spans="1:9" ht="15" customHeight="1" x14ac:dyDescent="0.25">
      <c r="A30" s="76">
        <v>8</v>
      </c>
      <c r="B30" s="185"/>
      <c r="C30" s="186"/>
      <c r="D30" s="185"/>
      <c r="E30" s="190"/>
      <c r="F30" s="186"/>
      <c r="G30" s="185"/>
      <c r="H30" s="186"/>
      <c r="I30" s="4"/>
    </row>
    <row r="31" spans="1:9" ht="15" customHeight="1" x14ac:dyDescent="0.25">
      <c r="A31" s="76">
        <v>9</v>
      </c>
      <c r="B31" s="185"/>
      <c r="C31" s="186"/>
      <c r="D31" s="185"/>
      <c r="E31" s="190"/>
      <c r="F31" s="186"/>
      <c r="G31" s="185"/>
      <c r="H31" s="186"/>
      <c r="I31" s="4"/>
    </row>
    <row r="32" spans="1:9" ht="15" customHeight="1" x14ac:dyDescent="0.25">
      <c r="A32" s="76">
        <v>10</v>
      </c>
      <c r="B32" s="185"/>
      <c r="C32" s="186"/>
      <c r="D32" s="185"/>
      <c r="E32" s="190"/>
      <c r="F32" s="186"/>
      <c r="G32" s="185"/>
      <c r="H32" s="186"/>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79" t="s">
        <v>91</v>
      </c>
      <c r="B35" s="180"/>
      <c r="C35" s="180"/>
      <c r="D35" s="179" t="s">
        <v>98</v>
      </c>
      <c r="E35" s="180"/>
      <c r="F35" s="180"/>
      <c r="G35" s="180"/>
      <c r="H35" s="4"/>
      <c r="I35" s="4"/>
    </row>
    <row r="36" spans="1:12" x14ac:dyDescent="0.25">
      <c r="A36" s="177" t="s">
        <v>92</v>
      </c>
      <c r="B36" s="178"/>
      <c r="C36" s="178"/>
      <c r="D36" s="181"/>
      <c r="E36" s="182"/>
      <c r="F36" s="182"/>
      <c r="G36" s="182"/>
      <c r="H36" s="4"/>
    </row>
    <row r="37" spans="1:12" x14ac:dyDescent="0.25">
      <c r="A37" s="177" t="s">
        <v>93</v>
      </c>
      <c r="B37" s="178"/>
      <c r="C37" s="178"/>
      <c r="D37" s="181"/>
      <c r="E37" s="182"/>
      <c r="F37" s="182"/>
      <c r="G37" s="182"/>
      <c r="H37" s="4"/>
    </row>
    <row r="38" spans="1:12" x14ac:dyDescent="0.25">
      <c r="A38" s="177" t="s">
        <v>94</v>
      </c>
      <c r="B38" s="178"/>
      <c r="C38" s="178"/>
      <c r="D38" s="181"/>
      <c r="E38" s="182"/>
      <c r="F38" s="182"/>
      <c r="G38" s="182"/>
      <c r="H38" s="4"/>
    </row>
    <row r="39" spans="1:12" x14ac:dyDescent="0.25">
      <c r="A39" s="177" t="s">
        <v>95</v>
      </c>
      <c r="B39" s="178"/>
      <c r="C39" s="178"/>
      <c r="D39" s="181"/>
      <c r="E39" s="182"/>
      <c r="F39" s="182"/>
      <c r="G39" s="182"/>
      <c r="H39" s="4"/>
    </row>
    <row r="40" spans="1:12" x14ac:dyDescent="0.25">
      <c r="A40" s="177" t="s">
        <v>96</v>
      </c>
      <c r="B40" s="178"/>
      <c r="C40" s="178"/>
      <c r="D40" s="181"/>
      <c r="E40" s="182"/>
      <c r="F40" s="182"/>
      <c r="G40" s="182"/>
      <c r="H40" s="4"/>
    </row>
    <row r="41" spans="1:12" x14ac:dyDescent="0.25">
      <c r="A41" s="177" t="s">
        <v>97</v>
      </c>
      <c r="B41" s="178"/>
      <c r="C41" s="178"/>
      <c r="D41" s="181"/>
      <c r="E41" s="182"/>
      <c r="F41" s="182"/>
      <c r="G41" s="182"/>
      <c r="H41" s="4"/>
    </row>
    <row r="42" spans="1:12" ht="15" customHeight="1" x14ac:dyDescent="0.25">
      <c r="A42" s="145" t="s">
        <v>99</v>
      </c>
      <c r="B42" s="146"/>
      <c r="C42" s="146"/>
      <c r="D42" s="146"/>
      <c r="E42" s="146"/>
      <c r="F42" s="146"/>
      <c r="G42" s="146"/>
      <c r="H42" s="146"/>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258</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257</v>
      </c>
      <c r="B50" s="102"/>
      <c r="C50" s="21" t="s">
        <v>134</v>
      </c>
      <c r="D50" s="76"/>
      <c r="E50" s="103" t="s">
        <v>257</v>
      </c>
      <c r="F50" s="102"/>
      <c r="G50" s="21" t="s">
        <v>135</v>
      </c>
      <c r="H50" s="76"/>
    </row>
    <row r="51" spans="1:8" x14ac:dyDescent="0.25">
      <c r="A51" s="103" t="s">
        <v>266</v>
      </c>
      <c r="B51" s="151"/>
      <c r="C51" s="152"/>
      <c r="D51" s="153"/>
      <c r="E51" s="103" t="s">
        <v>266</v>
      </c>
      <c r="F51" s="151"/>
      <c r="G51" s="152"/>
      <c r="H51" s="153"/>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257</v>
      </c>
      <c r="B66" s="102"/>
      <c r="C66" s="21" t="s">
        <v>136</v>
      </c>
      <c r="D66" s="76"/>
      <c r="E66" s="103" t="s">
        <v>257</v>
      </c>
      <c r="F66" s="102"/>
      <c r="G66" s="21" t="s">
        <v>236</v>
      </c>
      <c r="H66" s="76"/>
    </row>
    <row r="67" spans="1:8" x14ac:dyDescent="0.25">
      <c r="A67" s="103" t="s">
        <v>266</v>
      </c>
      <c r="B67" s="151"/>
      <c r="C67" s="152"/>
      <c r="D67" s="153"/>
      <c r="E67" s="103" t="s">
        <v>266</v>
      </c>
      <c r="F67" s="151"/>
      <c r="G67" s="152"/>
      <c r="H67" s="153"/>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257</v>
      </c>
      <c r="B82" s="102"/>
      <c r="C82" s="21" t="s">
        <v>237</v>
      </c>
      <c r="D82" s="76"/>
      <c r="E82" s="103" t="s">
        <v>257</v>
      </c>
      <c r="F82" s="102"/>
      <c r="G82" s="21" t="s">
        <v>238</v>
      </c>
      <c r="H82" s="76"/>
    </row>
    <row r="83" spans="1:8" x14ac:dyDescent="0.25">
      <c r="A83" s="103" t="s">
        <v>266</v>
      </c>
      <c r="B83" s="151"/>
      <c r="C83" s="152"/>
      <c r="D83" s="153"/>
      <c r="E83" s="103" t="s">
        <v>266</v>
      </c>
      <c r="F83" s="151"/>
      <c r="G83" s="152"/>
      <c r="H83" s="153"/>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222</v>
      </c>
      <c r="B98" s="50"/>
      <c r="C98" s="50"/>
      <c r="D98" s="150" t="str">
        <f>IF(B51="","",B51)</f>
        <v/>
      </c>
      <c r="E98" s="150"/>
      <c r="F98" s="150"/>
      <c r="G98" s="50"/>
      <c r="H98" s="50"/>
      <c r="I98" s="50"/>
      <c r="J98" s="50"/>
      <c r="K98" s="50"/>
      <c r="L98" s="50"/>
      <c r="M98" s="50"/>
      <c r="N98" s="50"/>
      <c r="O98" s="50"/>
      <c r="P98" s="50"/>
      <c r="Q98" s="50"/>
    </row>
    <row r="99" spans="1:17" s="53" customFormat="1" ht="15" customHeight="1" x14ac:dyDescent="0.25">
      <c r="A99" s="81" t="s">
        <v>63</v>
      </c>
      <c r="B99" s="84" t="s">
        <v>240</v>
      </c>
      <c r="C99" s="84" t="s">
        <v>241</v>
      </c>
      <c r="D99" s="160" t="s">
        <v>72</v>
      </c>
      <c r="E99" s="160"/>
      <c r="F99" s="160"/>
      <c r="G99" s="51"/>
      <c r="H99" s="51"/>
      <c r="I99" s="54"/>
      <c r="J99" s="51"/>
      <c r="K99" s="51"/>
      <c r="L99" s="51"/>
      <c r="M99" s="51"/>
      <c r="N99" s="51"/>
      <c r="O99" s="51"/>
      <c r="P99" s="52"/>
      <c r="Q99" s="52"/>
    </row>
    <row r="100" spans="1:17" s="53" customFormat="1" ht="15" customHeight="1" x14ac:dyDescent="0.25">
      <c r="A100" s="80" t="s">
        <v>64</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58" t="s">
        <v>198</v>
      </c>
      <c r="B107" s="158"/>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199</v>
      </c>
      <c r="B109" s="4"/>
      <c r="C109" s="82"/>
      <c r="D109" s="86" t="s">
        <v>71</v>
      </c>
      <c r="E109" s="149"/>
      <c r="F109" s="149"/>
      <c r="G109" s="8"/>
      <c r="H109" s="59"/>
    </row>
    <row r="110" spans="1:17" ht="15" customHeight="1" x14ac:dyDescent="0.25">
      <c r="A110" s="4" t="s">
        <v>199</v>
      </c>
      <c r="B110" s="4"/>
      <c r="C110" s="82"/>
      <c r="D110" s="86" t="s">
        <v>71</v>
      </c>
      <c r="E110" s="149"/>
      <c r="F110" s="149"/>
      <c r="G110" s="8"/>
      <c r="H110" s="59"/>
    </row>
    <row r="111" spans="1:17" ht="15" customHeight="1" x14ac:dyDescent="0.25">
      <c r="A111" s="4" t="s">
        <v>200</v>
      </c>
      <c r="B111" s="4"/>
      <c r="C111" s="60"/>
      <c r="D111" s="4"/>
      <c r="E111" s="159"/>
      <c r="F111" s="159"/>
    </row>
    <row r="112" spans="1:17" ht="15" customHeight="1" x14ac:dyDescent="0.25">
      <c r="A112" s="4"/>
      <c r="B112" s="4"/>
      <c r="C112" s="4"/>
      <c r="D112" s="4"/>
      <c r="E112" s="87"/>
      <c r="F112" s="87"/>
    </row>
    <row r="113" spans="1:17" ht="13.5" customHeight="1" x14ac:dyDescent="0.25">
      <c r="A113" s="47"/>
    </row>
    <row r="114" spans="1:17" ht="15" customHeight="1" x14ac:dyDescent="0.25">
      <c r="A114" s="49" t="s">
        <v>224</v>
      </c>
      <c r="B114" s="50"/>
      <c r="C114" s="50"/>
      <c r="D114" s="150" t="str">
        <f>IF(F51="","",F51)</f>
        <v/>
      </c>
      <c r="E114" s="150"/>
      <c r="F114" s="150"/>
      <c r="G114" s="50"/>
      <c r="H114" s="50"/>
      <c r="I114" s="50"/>
      <c r="J114" s="50"/>
      <c r="K114" s="50"/>
      <c r="L114" s="50"/>
      <c r="M114" s="50"/>
      <c r="N114" s="50"/>
      <c r="O114" s="50"/>
      <c r="P114" s="50"/>
      <c r="Q114" s="50"/>
    </row>
    <row r="115" spans="1:17" s="53" customFormat="1" ht="15" customHeight="1" x14ac:dyDescent="0.25">
      <c r="A115" s="81" t="s">
        <v>63</v>
      </c>
      <c r="B115" s="84" t="s">
        <v>240</v>
      </c>
      <c r="C115" s="84" t="s">
        <v>241</v>
      </c>
      <c r="D115" s="160" t="s">
        <v>72</v>
      </c>
      <c r="E115" s="160"/>
      <c r="F115" s="160"/>
      <c r="G115" s="51"/>
      <c r="H115" s="51"/>
      <c r="I115" s="54"/>
      <c r="J115" s="51"/>
      <c r="K115" s="51"/>
      <c r="L115" s="51"/>
      <c r="M115" s="51"/>
      <c r="N115" s="51"/>
      <c r="O115" s="51"/>
      <c r="P115" s="52"/>
      <c r="Q115" s="52"/>
    </row>
    <row r="116" spans="1:17" s="53" customFormat="1" ht="15" customHeight="1" x14ac:dyDescent="0.25">
      <c r="A116" s="80" t="s">
        <v>64</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58" t="s">
        <v>198</v>
      </c>
      <c r="B123" s="158"/>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199</v>
      </c>
      <c r="B125" s="4"/>
      <c r="C125" s="82"/>
      <c r="D125" s="86" t="s">
        <v>71</v>
      </c>
      <c r="E125" s="149"/>
      <c r="F125" s="149"/>
      <c r="G125" s="8"/>
      <c r="H125" s="59"/>
    </row>
    <row r="126" spans="1:17" ht="15" customHeight="1" x14ac:dyDescent="0.25">
      <c r="A126" s="4" t="s">
        <v>199</v>
      </c>
      <c r="B126" s="4"/>
      <c r="C126" s="82"/>
      <c r="D126" s="86" t="s">
        <v>71</v>
      </c>
      <c r="E126" s="149"/>
      <c r="F126" s="149"/>
      <c r="G126" s="8"/>
      <c r="H126" s="59"/>
    </row>
    <row r="127" spans="1:17" ht="15" customHeight="1" x14ac:dyDescent="0.25">
      <c r="A127" s="4" t="s">
        <v>200</v>
      </c>
      <c r="B127" s="4"/>
      <c r="C127" s="60"/>
      <c r="D127" s="4"/>
      <c r="E127" s="159"/>
      <c r="F127" s="159"/>
    </row>
    <row r="128" spans="1:17" ht="15" customHeight="1" x14ac:dyDescent="0.25">
      <c r="A128" s="4"/>
      <c r="B128" s="4"/>
      <c r="C128" s="4"/>
      <c r="D128" s="4"/>
      <c r="E128" s="87"/>
      <c r="F128" s="87"/>
    </row>
    <row r="129" spans="1:17" ht="13.5" customHeight="1" x14ac:dyDescent="0.25">
      <c r="A129" s="47"/>
    </row>
    <row r="130" spans="1:17" ht="15" customHeight="1" x14ac:dyDescent="0.25">
      <c r="A130" s="49" t="s">
        <v>223</v>
      </c>
      <c r="B130" s="50"/>
      <c r="C130" s="50"/>
      <c r="D130" s="150" t="str">
        <f>IF(B67="","",B67)</f>
        <v/>
      </c>
      <c r="E130" s="150"/>
      <c r="F130" s="150"/>
      <c r="G130" s="50"/>
      <c r="H130" s="50"/>
      <c r="I130" s="50"/>
      <c r="J130" s="50"/>
      <c r="K130" s="50"/>
      <c r="L130" s="50"/>
      <c r="M130" s="50"/>
      <c r="N130" s="50"/>
      <c r="O130" s="50"/>
      <c r="P130" s="50"/>
      <c r="Q130" s="50"/>
    </row>
    <row r="131" spans="1:17" s="53" customFormat="1" ht="15" customHeight="1" x14ac:dyDescent="0.25">
      <c r="A131" s="81" t="s">
        <v>63</v>
      </c>
      <c r="B131" s="84" t="s">
        <v>240</v>
      </c>
      <c r="C131" s="84" t="s">
        <v>241</v>
      </c>
      <c r="D131" s="160" t="s">
        <v>72</v>
      </c>
      <c r="E131" s="160"/>
      <c r="F131" s="160"/>
      <c r="G131" s="51"/>
      <c r="H131" s="51"/>
      <c r="I131" s="54"/>
      <c r="J131" s="51"/>
      <c r="K131" s="51"/>
      <c r="L131" s="51"/>
      <c r="M131" s="51"/>
      <c r="N131" s="51"/>
      <c r="O131" s="51"/>
      <c r="P131" s="52"/>
      <c r="Q131" s="52"/>
    </row>
    <row r="132" spans="1:17" s="53" customFormat="1" ht="15" customHeight="1" x14ac:dyDescent="0.25">
      <c r="A132" s="80" t="s">
        <v>64</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58" t="s">
        <v>198</v>
      </c>
      <c r="B139" s="158"/>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199</v>
      </c>
      <c r="B141" s="4"/>
      <c r="C141" s="82"/>
      <c r="D141" s="86" t="s">
        <v>71</v>
      </c>
      <c r="E141" s="149"/>
      <c r="F141" s="149"/>
      <c r="G141" s="8"/>
      <c r="H141" s="59"/>
    </row>
    <row r="142" spans="1:17" ht="15" customHeight="1" x14ac:dyDescent="0.25">
      <c r="A142" s="4" t="s">
        <v>199</v>
      </c>
      <c r="B142" s="4"/>
      <c r="C142" s="82"/>
      <c r="D142" s="86" t="s">
        <v>71</v>
      </c>
      <c r="E142" s="149"/>
      <c r="F142" s="149"/>
      <c r="G142" s="8"/>
      <c r="H142" s="59"/>
    </row>
    <row r="143" spans="1:17" ht="15" customHeight="1" x14ac:dyDescent="0.25">
      <c r="A143" s="4" t="s">
        <v>200</v>
      </c>
      <c r="B143" s="4"/>
      <c r="C143" s="60"/>
      <c r="D143" s="4"/>
      <c r="E143" s="159"/>
      <c r="F143" s="159"/>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225</v>
      </c>
      <c r="B149" s="50"/>
      <c r="C149" s="50"/>
      <c r="D149" s="150" t="str">
        <f>IF(F67="","",F67)</f>
        <v/>
      </c>
      <c r="E149" s="150"/>
      <c r="F149" s="150"/>
      <c r="G149" s="50"/>
      <c r="H149" s="50"/>
      <c r="I149" s="50"/>
      <c r="J149" s="50"/>
      <c r="K149" s="50"/>
      <c r="L149" s="50"/>
      <c r="M149" s="50"/>
      <c r="N149" s="50"/>
      <c r="O149" s="50"/>
      <c r="P149" s="50"/>
      <c r="Q149" s="50"/>
    </row>
    <row r="150" spans="1:17" s="53" customFormat="1" ht="15" customHeight="1" x14ac:dyDescent="0.25">
      <c r="A150" s="81" t="s">
        <v>63</v>
      </c>
      <c r="B150" s="84" t="s">
        <v>240</v>
      </c>
      <c r="C150" s="84" t="s">
        <v>241</v>
      </c>
      <c r="D150" s="160" t="s">
        <v>72</v>
      </c>
      <c r="E150" s="160"/>
      <c r="F150" s="160"/>
      <c r="G150" s="51"/>
      <c r="H150" s="51"/>
      <c r="I150" s="54"/>
      <c r="J150" s="51"/>
      <c r="K150" s="51"/>
      <c r="L150" s="51"/>
      <c r="M150" s="51"/>
      <c r="N150" s="51"/>
      <c r="O150" s="51"/>
      <c r="P150" s="52"/>
      <c r="Q150" s="52"/>
    </row>
    <row r="151" spans="1:17" s="53" customFormat="1" ht="15" customHeight="1" x14ac:dyDescent="0.25">
      <c r="A151" s="80" t="s">
        <v>64</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58" t="s">
        <v>198</v>
      </c>
      <c r="B158" s="158"/>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199</v>
      </c>
      <c r="B160" s="4"/>
      <c r="C160" s="82"/>
      <c r="D160" s="86" t="s">
        <v>71</v>
      </c>
      <c r="E160" s="149"/>
      <c r="F160" s="149"/>
      <c r="G160" s="8"/>
      <c r="H160" s="59"/>
    </row>
    <row r="161" spans="1:17" ht="15" customHeight="1" x14ac:dyDescent="0.25">
      <c r="A161" s="4" t="s">
        <v>199</v>
      </c>
      <c r="B161" s="4"/>
      <c r="C161" s="82"/>
      <c r="D161" s="86" t="s">
        <v>71</v>
      </c>
      <c r="E161" s="149"/>
      <c r="F161" s="149"/>
      <c r="G161" s="8"/>
      <c r="H161" s="59"/>
    </row>
    <row r="162" spans="1:17" ht="15" customHeight="1" x14ac:dyDescent="0.25">
      <c r="A162" s="4" t="s">
        <v>200</v>
      </c>
      <c r="B162" s="4"/>
      <c r="C162" s="60"/>
      <c r="D162" s="4"/>
      <c r="E162" s="159"/>
      <c r="F162" s="159"/>
    </row>
    <row r="163" spans="1:17" ht="15" customHeight="1" x14ac:dyDescent="0.25">
      <c r="A163" s="4"/>
      <c r="B163" s="4"/>
      <c r="C163" s="4"/>
      <c r="D163" s="4"/>
      <c r="E163" s="87"/>
      <c r="F163" s="87"/>
    </row>
    <row r="164" spans="1:17" ht="13.5" customHeight="1" x14ac:dyDescent="0.25">
      <c r="A164" s="47"/>
    </row>
    <row r="165" spans="1:17" ht="15" customHeight="1" x14ac:dyDescent="0.25">
      <c r="A165" s="49" t="s">
        <v>239</v>
      </c>
      <c r="B165" s="50"/>
      <c r="C165" s="50"/>
      <c r="D165" s="150" t="str">
        <f>IF(B83="","",B83)</f>
        <v/>
      </c>
      <c r="E165" s="150"/>
      <c r="F165" s="150"/>
      <c r="G165" s="50"/>
      <c r="H165" s="50"/>
      <c r="I165" s="50"/>
      <c r="J165" s="50"/>
      <c r="K165" s="50"/>
      <c r="L165" s="50"/>
      <c r="M165" s="50"/>
      <c r="N165" s="50"/>
      <c r="O165" s="50"/>
      <c r="P165" s="50"/>
      <c r="Q165" s="50"/>
    </row>
    <row r="166" spans="1:17" s="53" customFormat="1" ht="15" customHeight="1" x14ac:dyDescent="0.25">
      <c r="A166" s="81" t="s">
        <v>63</v>
      </c>
      <c r="B166" s="84" t="s">
        <v>240</v>
      </c>
      <c r="C166" s="84" t="s">
        <v>241</v>
      </c>
      <c r="D166" s="160" t="s">
        <v>72</v>
      </c>
      <c r="E166" s="160"/>
      <c r="F166" s="160"/>
      <c r="G166" s="51"/>
      <c r="H166" s="51"/>
      <c r="I166" s="54"/>
      <c r="J166" s="51"/>
      <c r="K166" s="51"/>
      <c r="L166" s="51"/>
      <c r="M166" s="51"/>
      <c r="N166" s="51"/>
      <c r="O166" s="51"/>
      <c r="P166" s="52"/>
      <c r="Q166" s="52"/>
    </row>
    <row r="167" spans="1:17" s="53" customFormat="1" ht="15" customHeight="1" x14ac:dyDescent="0.25">
      <c r="A167" s="80" t="s">
        <v>64</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58" t="s">
        <v>198</v>
      </c>
      <c r="B174" s="158"/>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199</v>
      </c>
      <c r="B176" s="4"/>
      <c r="C176" s="82"/>
      <c r="D176" s="86" t="s">
        <v>71</v>
      </c>
      <c r="E176" s="149"/>
      <c r="F176" s="149"/>
      <c r="G176" s="8"/>
      <c r="H176" s="59"/>
    </row>
    <row r="177" spans="1:17" ht="15" customHeight="1" x14ac:dyDescent="0.25">
      <c r="A177" s="4" t="s">
        <v>199</v>
      </c>
      <c r="B177" s="4"/>
      <c r="C177" s="82"/>
      <c r="D177" s="86" t="s">
        <v>71</v>
      </c>
      <c r="E177" s="149"/>
      <c r="F177" s="149"/>
      <c r="G177" s="8"/>
      <c r="H177" s="59"/>
    </row>
    <row r="178" spans="1:17" ht="15" customHeight="1" x14ac:dyDescent="0.25">
      <c r="A178" s="4" t="s">
        <v>200</v>
      </c>
      <c r="B178" s="4"/>
      <c r="C178" s="60"/>
      <c r="D178" s="4"/>
      <c r="E178" s="159"/>
      <c r="F178" s="159"/>
    </row>
    <row r="179" spans="1:17" ht="15" customHeight="1" x14ac:dyDescent="0.25">
      <c r="A179" s="4"/>
      <c r="B179" s="4"/>
      <c r="C179" s="4"/>
      <c r="D179" s="4"/>
      <c r="E179" s="87"/>
      <c r="F179" s="87"/>
    </row>
    <row r="180" spans="1:17" ht="13.5" customHeight="1" x14ac:dyDescent="0.25">
      <c r="A180" s="47"/>
    </row>
    <row r="181" spans="1:17" ht="15" customHeight="1" x14ac:dyDescent="0.25">
      <c r="A181" s="49" t="s">
        <v>265</v>
      </c>
      <c r="B181" s="50"/>
      <c r="C181" s="50"/>
      <c r="D181" s="150" t="str">
        <f>IF(F83="","",F83)</f>
        <v/>
      </c>
      <c r="E181" s="150"/>
      <c r="F181" s="150"/>
      <c r="G181" s="50"/>
      <c r="H181" s="50"/>
      <c r="I181" s="50"/>
      <c r="J181" s="50"/>
      <c r="K181" s="50"/>
      <c r="L181" s="50"/>
      <c r="M181" s="50"/>
      <c r="N181" s="50"/>
      <c r="O181" s="50"/>
      <c r="P181" s="50"/>
      <c r="Q181" s="50"/>
    </row>
    <row r="182" spans="1:17" s="53" customFormat="1" ht="15" customHeight="1" x14ac:dyDescent="0.25">
      <c r="A182" s="81" t="s">
        <v>63</v>
      </c>
      <c r="B182" s="84" t="s">
        <v>240</v>
      </c>
      <c r="C182" s="84" t="s">
        <v>241</v>
      </c>
      <c r="D182" s="160" t="s">
        <v>72</v>
      </c>
      <c r="E182" s="160"/>
      <c r="F182" s="160"/>
      <c r="G182" s="51"/>
      <c r="H182" s="51"/>
      <c r="I182" s="54"/>
      <c r="J182" s="51"/>
      <c r="K182" s="51"/>
      <c r="L182" s="51"/>
      <c r="M182" s="51"/>
      <c r="N182" s="51"/>
      <c r="O182" s="51"/>
      <c r="P182" s="52"/>
      <c r="Q182" s="52"/>
    </row>
    <row r="183" spans="1:17" s="53" customFormat="1" ht="15" customHeight="1" x14ac:dyDescent="0.25">
      <c r="A183" s="80" t="s">
        <v>64</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58" t="s">
        <v>198</v>
      </c>
      <c r="B190" s="158"/>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199</v>
      </c>
      <c r="B192" s="4"/>
      <c r="C192" s="82"/>
      <c r="D192" s="86" t="s">
        <v>71</v>
      </c>
      <c r="E192" s="149"/>
      <c r="F192" s="149"/>
      <c r="G192" s="8"/>
      <c r="H192" s="59"/>
    </row>
    <row r="193" spans="1:9" ht="15" customHeight="1" x14ac:dyDescent="0.25">
      <c r="A193" s="4" t="s">
        <v>199</v>
      </c>
      <c r="B193" s="4"/>
      <c r="C193" s="82"/>
      <c r="D193" s="86" t="s">
        <v>71</v>
      </c>
      <c r="E193" s="149"/>
      <c r="F193" s="149"/>
      <c r="G193" s="8"/>
      <c r="H193" s="59"/>
    </row>
    <row r="194" spans="1:9" ht="15" customHeight="1" x14ac:dyDescent="0.25">
      <c r="A194" s="4" t="s">
        <v>200</v>
      </c>
      <c r="B194" s="4"/>
      <c r="C194" s="60"/>
      <c r="D194" s="4"/>
      <c r="E194" s="159"/>
      <c r="F194" s="159"/>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2" t="str">
        <f>IF(podpis="","",podpis)</f>
        <v/>
      </c>
      <c r="E203" s="162"/>
      <c r="F203" s="162"/>
    </row>
    <row r="204" spans="1:9" ht="15" customHeight="1" x14ac:dyDescent="0.25">
      <c r="A204" s="4"/>
      <c r="B204" s="4"/>
      <c r="C204" s="4"/>
      <c r="D204" s="4"/>
      <c r="E204" s="4"/>
      <c r="F204" s="4"/>
    </row>
    <row r="205" spans="1:9" ht="15" customHeight="1" x14ac:dyDescent="0.25">
      <c r="A205" s="4"/>
      <c r="B205" s="4" t="s">
        <v>6</v>
      </c>
      <c r="C205" s="4"/>
      <c r="D205" s="161" t="str">
        <f>IF(datum="","",datum)</f>
        <v/>
      </c>
      <c r="E205" s="161"/>
    </row>
    <row r="206" spans="1:9" ht="15" customHeight="1" x14ac:dyDescent="0.25"/>
    <row r="207" spans="1:9" x14ac:dyDescent="0.25">
      <c r="G207" s="5"/>
      <c r="H207" s="5"/>
      <c r="I207" s="8"/>
    </row>
    <row r="208" spans="1:9" ht="15" customHeight="1" x14ac:dyDescent="0.25">
      <c r="C208" s="3" t="s">
        <v>7</v>
      </c>
      <c r="D208" s="83"/>
      <c r="E208" s="83"/>
      <c r="F208" s="7"/>
      <c r="G208" s="111" t="s">
        <v>8</v>
      </c>
      <c r="H208" s="111"/>
    </row>
    <row r="209" spans="1:8" ht="15" customHeight="1" x14ac:dyDescent="0.25">
      <c r="C209" s="7"/>
      <c r="D209" s="7"/>
      <c r="F209" s="7"/>
      <c r="G209" s="7"/>
    </row>
    <row r="210" spans="1:8" ht="15" customHeight="1" x14ac:dyDescent="0.25">
      <c r="C210" s="7"/>
      <c r="D210" s="7"/>
      <c r="F210" s="7"/>
      <c r="G210" s="7"/>
    </row>
    <row r="211" spans="1:8" x14ac:dyDescent="0.25">
      <c r="A211" s="176" t="s">
        <v>19</v>
      </c>
      <c r="B211" s="146"/>
      <c r="C211" s="146"/>
      <c r="D211" s="146"/>
      <c r="E211" s="146"/>
      <c r="F211" s="146"/>
      <c r="G211" s="146"/>
      <c r="H211" s="146"/>
    </row>
    <row r="212" spans="1:8" ht="36" customHeight="1" x14ac:dyDescent="0.25">
      <c r="A212" s="176" t="s">
        <v>20</v>
      </c>
      <c r="B212" s="146"/>
      <c r="C212" s="146"/>
      <c r="D212" s="146"/>
      <c r="E212" s="146"/>
      <c r="F212" s="146"/>
      <c r="G212" s="146"/>
      <c r="H212" s="146"/>
    </row>
    <row r="213" spans="1:8" ht="42" customHeight="1" x14ac:dyDescent="0.25">
      <c r="A213" s="176" t="s">
        <v>21</v>
      </c>
      <c r="B213" s="146"/>
      <c r="C213" s="146"/>
      <c r="D213" s="146"/>
      <c r="E213" s="146"/>
      <c r="F213" s="146"/>
      <c r="G213" s="146"/>
      <c r="H213" s="146"/>
    </row>
  </sheetData>
  <sheetProtection algorithmName="SHA-512" hashValue="6nH99Rr+P6sTV0TGNFJ/RqnhlZfEdSYIbg/Op3P+uOCwjCeBCLFtzdibS08xs7Vf975/rcHbyM22nwIFJwzj/Q==" saltValue="TYTBFpk6BGYQp6QMdIIn8Q==" spinCount="100000" sheet="1" objects="1" scenarios="1"/>
  <mergeCells count="151">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A37:C37"/>
    <mergeCell ref="D37:G37"/>
    <mergeCell ref="A38:C38"/>
    <mergeCell ref="D38:G38"/>
    <mergeCell ref="A39:C39"/>
    <mergeCell ref="D39:G39"/>
    <mergeCell ref="B32:C32"/>
    <mergeCell ref="D32:F32"/>
    <mergeCell ref="G32:H32"/>
    <mergeCell ref="A35:C35"/>
    <mergeCell ref="D35:G35"/>
    <mergeCell ref="A36:C36"/>
    <mergeCell ref="D36:G36"/>
    <mergeCell ref="B67:D67"/>
    <mergeCell ref="F67:H67"/>
    <mergeCell ref="B83:D83"/>
    <mergeCell ref="F83:H83"/>
    <mergeCell ref="D98:F98"/>
    <mergeCell ref="D99:F99"/>
    <mergeCell ref="A40:C40"/>
    <mergeCell ref="D40:G40"/>
    <mergeCell ref="A41:C41"/>
    <mergeCell ref="D41:G41"/>
    <mergeCell ref="A42:H42"/>
    <mergeCell ref="B51:D51"/>
    <mergeCell ref="F51:H5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
    <cfRule type="expression" dxfId="35" priority="12">
      <formula>"if+$B$22="""""</formula>
    </cfRule>
  </conditionalFormatting>
  <conditionalFormatting sqref="F50">
    <cfRule type="expression" dxfId="34" priority="11">
      <formula>"if+$B$22="""""</formula>
    </cfRule>
  </conditionalFormatting>
  <conditionalFormatting sqref="B66">
    <cfRule type="expression" dxfId="33" priority="10">
      <formula>"if+$B$22="""""</formula>
    </cfRule>
  </conditionalFormatting>
  <conditionalFormatting sqref="F66">
    <cfRule type="expression" dxfId="32" priority="9">
      <formula>"if+$B$22="""""</formula>
    </cfRule>
  </conditionalFormatting>
  <conditionalFormatting sqref="B82">
    <cfRule type="expression" dxfId="31" priority="8">
      <formula>"if+$B$22="""""</formula>
    </cfRule>
  </conditionalFormatting>
  <conditionalFormatting sqref="F82">
    <cfRule type="expression" dxfId="30" priority="7">
      <formula>"if+$B$22="""""</formula>
    </cfRule>
  </conditionalFormatting>
  <conditionalFormatting sqref="B51">
    <cfRule type="expression" dxfId="29" priority="6">
      <formula>"if+$B$22="""""</formula>
    </cfRule>
  </conditionalFormatting>
  <conditionalFormatting sqref="F51">
    <cfRule type="expression" dxfId="28" priority="5">
      <formula>"if+$B$22="""""</formula>
    </cfRule>
  </conditionalFormatting>
  <conditionalFormatting sqref="B67">
    <cfRule type="expression" dxfId="27" priority="4">
      <formula>"if+$B$22="""""</formula>
    </cfRule>
  </conditionalFormatting>
  <conditionalFormatting sqref="F67">
    <cfRule type="expression" dxfId="26" priority="3">
      <formula>"if+$B$22="""""</formula>
    </cfRule>
  </conditionalFormatting>
  <conditionalFormatting sqref="B83">
    <cfRule type="expression" dxfId="25" priority="2">
      <formula>"if+$B$22="""""</formula>
    </cfRule>
  </conditionalFormatting>
  <conditionalFormatting sqref="F83">
    <cfRule type="expression" dxfId="24" priority="1">
      <formula>"if+$B$22="""""</formula>
    </cfRule>
  </conditionalFormatting>
  <dataValidations count="11">
    <dataValidation type="list" allowBlank="1" showInputMessage="1" showErrorMessage="1" sqref="A7" xr:uid="{FA8AD2C1-FD37-4D3A-96CB-772AE7726BF6}">
      <formula1>tekmovalni</formula1>
    </dataValidation>
    <dataValidation type="list" allowBlank="1" showInputMessage="1" showErrorMessage="1" sqref="E11" xr:uid="{7539529E-8A0B-4CD9-8759-3E03641A082C}">
      <formula1>mnozicnost</formula1>
    </dataValidation>
    <dataValidation type="list" allowBlank="1" showInputMessage="1" showErrorMessage="1" sqref="F12" xr:uid="{1C2155E4-13D4-4671-BCF3-D05C77CD5DF4}">
      <formula1>registriranih</formula1>
    </dataValidation>
    <dataValidation type="list" allowBlank="1" showInputMessage="1" showErrorMessage="1" sqref="F15" xr:uid="{109EDB04-654A-4DF9-81B0-3C0534932FD1}">
      <formula1>kpanoge</formula1>
    </dataValidation>
    <dataValidation type="list" allowBlank="1" showInputMessage="1" showErrorMessage="1" sqref="G16:H16" xr:uid="{103F63DF-158E-4AA6-B4FD-6E394ECEAF7D}">
      <formula1>ipanoge</formula1>
    </dataValidation>
    <dataValidation type="list" allowBlank="1" showInputMessage="1" showErrorMessage="1" sqref="G19:H19" xr:uid="{9A9133C9-78FF-4D6D-90C8-34F37B92F64D}">
      <formula1>nivo</formula1>
    </dataValidation>
    <dataValidation type="whole" allowBlank="1" showInputMessage="1" showErrorMessage="1" sqref="D53:D65 H53:H65 D69:D81 H69:H81 D85:D96 H85:H96" xr:uid="{EAF0CA4C-95BC-464D-A33C-B2A411383102}">
      <formula1>1930</formula1>
      <formula2>2040</formula2>
    </dataValidation>
    <dataValidation type="time" allowBlank="1" showInputMessage="1" showErrorMessage="1" error="Prosim vnestie čas v fomratu hh:mm" sqref="B100:C106 B116:C122 B132:C138 B151:C157 B167:C173 B183:C189" xr:uid="{F632151F-F689-4576-8FEB-404C62EBAC04}">
      <formula1>0</formula1>
      <formula2>0.999305555555556</formula2>
    </dataValidation>
    <dataValidation type="list" allowBlank="1" showInputMessage="1" showErrorMessage="1" sqref="E143:F143 E111:F111 E127:F127 E194:F194 E162:F162 E178:F178" xr:uid="{6CCE256C-EB36-4CBB-8AAD-C2E2E455F338}">
      <formula1>obseg5</formula1>
    </dataValidation>
    <dataValidation type="list" allowBlank="1" showInputMessage="1" showErrorMessage="1" sqref="E109:F110 C141:C142 E125:F126 C109:C110 C176:C177 C125:C126 E160:F161 C192:C193 E176:F177 C160:C161 E141:F142 E192:F193" xr:uid="{BA2CF5BA-6E8F-4209-B2C0-C5AF9C7C22B5}">
      <formula1>mesec</formula1>
    </dataValidation>
    <dataValidation type="list" allowBlank="1" showInputMessage="1" showErrorMessage="1" sqref="H50 D82 H66 D50 D66 H82" xr:uid="{CB2DB586-1CC7-4073-83EB-B405235BA6F4}">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526C8399-8BC9-4BA4-84F9-6247179A3613}">
          <x14:formula1>
            <xm:f>sifrant!$L$5:$L$10</xm:f>
          </x14:formula1>
          <xm:sqref>G7:H7</xm:sqref>
        </x14:dataValidation>
        <x14:dataValidation type="list" allowBlank="1" showInputMessage="1" showErrorMessage="1" xr:uid="{32C37E39-3615-4929-A9C1-B58EA009D33C}">
          <x14:formula1>
            <xm:f>sifrant!$L$11:$L$14</xm:f>
          </x14:formula1>
          <xm:sqref>D10:H10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5E060-72CB-4BF7-AC4F-234A7DA2A696}">
  <sheetPr>
    <pageSetUpPr fitToPage="1"/>
  </sheetPr>
  <dimension ref="A1:Q213"/>
  <sheetViews>
    <sheetView showGridLines="0" zoomScale="120" zoomScaleNormal="120" zoomScaleSheetLayoutView="120" workbookViewId="0">
      <selection activeCell="J19" sqref="J19"/>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6" t="s">
        <v>74</v>
      </c>
      <c r="B1" s="197"/>
      <c r="C1" s="197"/>
      <c r="D1" s="197"/>
      <c r="E1" s="197"/>
      <c r="F1" s="197"/>
      <c r="G1" s="197"/>
      <c r="H1" s="198"/>
    </row>
    <row r="2" spans="1:8" ht="18.75" x14ac:dyDescent="0.3">
      <c r="A2" s="140" t="str">
        <f>IF(naziv="","",naziv)</f>
        <v/>
      </c>
      <c r="B2" s="141"/>
      <c r="C2" s="141"/>
      <c r="D2" s="141"/>
      <c r="E2" s="141"/>
      <c r="F2" s="141"/>
      <c r="G2" s="141"/>
      <c r="H2" s="142"/>
    </row>
    <row r="3" spans="1:8" ht="15.75" thickBot="1" x14ac:dyDescent="0.3"/>
    <row r="4" spans="1:8" ht="75.75" customHeight="1" thickBot="1" x14ac:dyDescent="0.3">
      <c r="A4" s="203" t="s">
        <v>226</v>
      </c>
      <c r="B4" s="204"/>
      <c r="C4" s="204"/>
      <c r="D4" s="204"/>
      <c r="E4" s="204"/>
      <c r="F4" s="204"/>
      <c r="G4" s="204"/>
      <c r="H4" s="205"/>
    </row>
    <row r="6" spans="1:8" ht="15" customHeight="1" x14ac:dyDescent="0.25">
      <c r="A6" s="16" t="s">
        <v>73</v>
      </c>
      <c r="B6" s="63"/>
      <c r="C6" s="63"/>
      <c r="D6" s="5"/>
      <c r="E6" s="5"/>
      <c r="F6" s="5"/>
      <c r="G6" s="201" t="s">
        <v>133</v>
      </c>
      <c r="H6" s="202"/>
    </row>
    <row r="7" spans="1:8" ht="30" customHeight="1" x14ac:dyDescent="0.25">
      <c r="A7" s="199"/>
      <c r="B7" s="200"/>
      <c r="C7" s="200"/>
      <c r="D7" s="200"/>
      <c r="E7" s="200"/>
      <c r="F7" s="200"/>
      <c r="G7" s="173"/>
      <c r="H7" s="17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227</v>
      </c>
      <c r="B10" s="77"/>
      <c r="C10" s="78"/>
      <c r="D10" s="187"/>
      <c r="E10" s="188"/>
      <c r="F10" s="188"/>
      <c r="G10" s="188"/>
      <c r="H10" s="189"/>
    </row>
    <row r="11" spans="1:8" ht="15.75" customHeight="1" x14ac:dyDescent="0.25">
      <c r="A11" s="65" t="s">
        <v>228</v>
      </c>
      <c r="B11" s="66"/>
      <c r="C11" s="67"/>
      <c r="D11" s="68"/>
      <c r="E11" s="187"/>
      <c r="F11" s="188"/>
      <c r="G11" s="188"/>
      <c r="H11" s="189"/>
    </row>
    <row r="12" spans="1:8" ht="15.75" x14ac:dyDescent="0.25">
      <c r="A12" s="73" t="s">
        <v>122</v>
      </c>
      <c r="B12" s="77"/>
      <c r="C12" s="79"/>
      <c r="D12" s="79"/>
      <c r="E12" s="78"/>
      <c r="F12" s="187"/>
      <c r="G12" s="188"/>
      <c r="H12" s="189"/>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232</v>
      </c>
      <c r="B15" s="74"/>
      <c r="C15" s="74"/>
      <c r="D15" s="74"/>
      <c r="E15" s="70"/>
      <c r="F15" s="192"/>
      <c r="G15" s="206"/>
      <c r="H15" s="193"/>
    </row>
    <row r="16" spans="1:8" ht="15.75" x14ac:dyDescent="0.25">
      <c r="A16" s="73" t="s">
        <v>233</v>
      </c>
      <c r="B16" s="74"/>
      <c r="C16" s="74"/>
      <c r="D16" s="74"/>
      <c r="E16" s="74"/>
      <c r="F16" s="70"/>
      <c r="G16" s="147"/>
      <c r="H16" s="191"/>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234</v>
      </c>
      <c r="B19" s="74"/>
      <c r="C19" s="74"/>
      <c r="D19" s="74"/>
      <c r="E19" s="74"/>
      <c r="F19" s="70"/>
      <c r="G19" s="192"/>
      <c r="H19" s="193"/>
    </row>
    <row r="20" spans="1:9" x14ac:dyDescent="0.25">
      <c r="A20" s="61"/>
      <c r="B20" s="13"/>
      <c r="C20" s="13"/>
      <c r="D20" s="13"/>
      <c r="E20" s="13"/>
      <c r="F20" s="13"/>
      <c r="G20" s="13"/>
      <c r="H20" s="13"/>
    </row>
    <row r="21" spans="1:9" ht="27.75" customHeight="1" x14ac:dyDescent="0.25">
      <c r="A21" s="207" t="s">
        <v>86</v>
      </c>
      <c r="B21" s="207"/>
      <c r="C21" s="207"/>
      <c r="D21" s="207"/>
      <c r="E21" s="207"/>
      <c r="F21" s="207"/>
      <c r="G21" s="207"/>
      <c r="H21" s="207"/>
      <c r="I21" s="4"/>
    </row>
    <row r="22" spans="1:9" s="30" customFormat="1" ht="28.5" customHeight="1" x14ac:dyDescent="0.25">
      <c r="A22" s="28" t="s">
        <v>87</v>
      </c>
      <c r="B22" s="194" t="s">
        <v>47</v>
      </c>
      <c r="C22" s="194"/>
      <c r="D22" s="195" t="s">
        <v>88</v>
      </c>
      <c r="E22" s="195"/>
      <c r="F22" s="195"/>
      <c r="G22" s="183" t="s">
        <v>89</v>
      </c>
      <c r="H22" s="184"/>
      <c r="I22" s="75"/>
    </row>
    <row r="23" spans="1:9" ht="15" customHeight="1" x14ac:dyDescent="0.25">
      <c r="A23" s="76">
        <v>1</v>
      </c>
      <c r="B23" s="185"/>
      <c r="C23" s="186"/>
      <c r="D23" s="185"/>
      <c r="E23" s="190"/>
      <c r="F23" s="186"/>
      <c r="G23" s="185"/>
      <c r="H23" s="186"/>
      <c r="I23" s="4"/>
    </row>
    <row r="24" spans="1:9" ht="15" customHeight="1" x14ac:dyDescent="0.25">
      <c r="A24" s="76">
        <v>2</v>
      </c>
      <c r="B24" s="185"/>
      <c r="C24" s="186"/>
      <c r="D24" s="185"/>
      <c r="E24" s="190"/>
      <c r="F24" s="186"/>
      <c r="G24" s="185"/>
      <c r="H24" s="186"/>
      <c r="I24" s="4"/>
    </row>
    <row r="25" spans="1:9" ht="15" customHeight="1" x14ac:dyDescent="0.25">
      <c r="A25" s="76">
        <v>3</v>
      </c>
      <c r="B25" s="185"/>
      <c r="C25" s="186"/>
      <c r="D25" s="185"/>
      <c r="E25" s="190"/>
      <c r="F25" s="186"/>
      <c r="G25" s="185"/>
      <c r="H25" s="186"/>
      <c r="I25" s="4"/>
    </row>
    <row r="26" spans="1:9" ht="15" customHeight="1" x14ac:dyDescent="0.25">
      <c r="A26" s="76">
        <v>4</v>
      </c>
      <c r="B26" s="185"/>
      <c r="C26" s="186"/>
      <c r="D26" s="185"/>
      <c r="E26" s="190"/>
      <c r="F26" s="186"/>
      <c r="G26" s="185"/>
      <c r="H26" s="186"/>
      <c r="I26" s="4"/>
    </row>
    <row r="27" spans="1:9" ht="15" customHeight="1" x14ac:dyDescent="0.25">
      <c r="A27" s="76">
        <v>5</v>
      </c>
      <c r="B27" s="185"/>
      <c r="C27" s="186"/>
      <c r="D27" s="185"/>
      <c r="E27" s="190"/>
      <c r="F27" s="186"/>
      <c r="G27" s="185"/>
      <c r="H27" s="186"/>
      <c r="I27" s="4"/>
    </row>
    <row r="28" spans="1:9" ht="15" customHeight="1" x14ac:dyDescent="0.25">
      <c r="A28" s="76">
        <v>6</v>
      </c>
      <c r="B28" s="185"/>
      <c r="C28" s="186"/>
      <c r="D28" s="185"/>
      <c r="E28" s="190"/>
      <c r="F28" s="186"/>
      <c r="G28" s="185"/>
      <c r="H28" s="186"/>
      <c r="I28" s="4"/>
    </row>
    <row r="29" spans="1:9" ht="15" customHeight="1" x14ac:dyDescent="0.25">
      <c r="A29" s="76">
        <v>7</v>
      </c>
      <c r="B29" s="185"/>
      <c r="C29" s="186"/>
      <c r="D29" s="185"/>
      <c r="E29" s="190"/>
      <c r="F29" s="186"/>
      <c r="G29" s="185"/>
      <c r="H29" s="186"/>
      <c r="I29" s="4"/>
    </row>
    <row r="30" spans="1:9" ht="15" customHeight="1" x14ac:dyDescent="0.25">
      <c r="A30" s="76">
        <v>8</v>
      </c>
      <c r="B30" s="185"/>
      <c r="C30" s="186"/>
      <c r="D30" s="185"/>
      <c r="E30" s="190"/>
      <c r="F30" s="186"/>
      <c r="G30" s="185"/>
      <c r="H30" s="186"/>
      <c r="I30" s="4"/>
    </row>
    <row r="31" spans="1:9" ht="15" customHeight="1" x14ac:dyDescent="0.25">
      <c r="A31" s="76">
        <v>9</v>
      </c>
      <c r="B31" s="185"/>
      <c r="C31" s="186"/>
      <c r="D31" s="185"/>
      <c r="E31" s="190"/>
      <c r="F31" s="186"/>
      <c r="G31" s="185"/>
      <c r="H31" s="186"/>
      <c r="I31" s="4"/>
    </row>
    <row r="32" spans="1:9" ht="15" customHeight="1" x14ac:dyDescent="0.25">
      <c r="A32" s="76">
        <v>10</v>
      </c>
      <c r="B32" s="185"/>
      <c r="C32" s="186"/>
      <c r="D32" s="185"/>
      <c r="E32" s="190"/>
      <c r="F32" s="186"/>
      <c r="G32" s="185"/>
      <c r="H32" s="186"/>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79" t="s">
        <v>91</v>
      </c>
      <c r="B35" s="180"/>
      <c r="C35" s="180"/>
      <c r="D35" s="179" t="s">
        <v>98</v>
      </c>
      <c r="E35" s="180"/>
      <c r="F35" s="180"/>
      <c r="G35" s="180"/>
      <c r="H35" s="4"/>
      <c r="I35" s="4"/>
    </row>
    <row r="36" spans="1:12" x14ac:dyDescent="0.25">
      <c r="A36" s="177" t="s">
        <v>92</v>
      </c>
      <c r="B36" s="178"/>
      <c r="C36" s="178"/>
      <c r="D36" s="181"/>
      <c r="E36" s="182"/>
      <c r="F36" s="182"/>
      <c r="G36" s="182"/>
      <c r="H36" s="4"/>
    </row>
    <row r="37" spans="1:12" x14ac:dyDescent="0.25">
      <c r="A37" s="177" t="s">
        <v>93</v>
      </c>
      <c r="B37" s="178"/>
      <c r="C37" s="178"/>
      <c r="D37" s="181"/>
      <c r="E37" s="182"/>
      <c r="F37" s="182"/>
      <c r="G37" s="182"/>
      <c r="H37" s="4"/>
    </row>
    <row r="38" spans="1:12" x14ac:dyDescent="0.25">
      <c r="A38" s="177" t="s">
        <v>94</v>
      </c>
      <c r="B38" s="178"/>
      <c r="C38" s="178"/>
      <c r="D38" s="181"/>
      <c r="E38" s="182"/>
      <c r="F38" s="182"/>
      <c r="G38" s="182"/>
      <c r="H38" s="4"/>
    </row>
    <row r="39" spans="1:12" x14ac:dyDescent="0.25">
      <c r="A39" s="177" t="s">
        <v>95</v>
      </c>
      <c r="B39" s="178"/>
      <c r="C39" s="178"/>
      <c r="D39" s="181"/>
      <c r="E39" s="182"/>
      <c r="F39" s="182"/>
      <c r="G39" s="182"/>
      <c r="H39" s="4"/>
    </row>
    <row r="40" spans="1:12" x14ac:dyDescent="0.25">
      <c r="A40" s="177" t="s">
        <v>96</v>
      </c>
      <c r="B40" s="178"/>
      <c r="C40" s="178"/>
      <c r="D40" s="181"/>
      <c r="E40" s="182"/>
      <c r="F40" s="182"/>
      <c r="G40" s="182"/>
      <c r="H40" s="4"/>
    </row>
    <row r="41" spans="1:12" x14ac:dyDescent="0.25">
      <c r="A41" s="177" t="s">
        <v>97</v>
      </c>
      <c r="B41" s="178"/>
      <c r="C41" s="178"/>
      <c r="D41" s="181"/>
      <c r="E41" s="182"/>
      <c r="F41" s="182"/>
      <c r="G41" s="182"/>
      <c r="H41" s="4"/>
    </row>
    <row r="42" spans="1:12" ht="15" customHeight="1" x14ac:dyDescent="0.25">
      <c r="A42" s="145" t="s">
        <v>99</v>
      </c>
      <c r="B42" s="146"/>
      <c r="C42" s="146"/>
      <c r="D42" s="146"/>
      <c r="E42" s="146"/>
      <c r="F42" s="146"/>
      <c r="G42" s="146"/>
      <c r="H42" s="146"/>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258</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257</v>
      </c>
      <c r="B50" s="102"/>
      <c r="C50" s="21" t="s">
        <v>134</v>
      </c>
      <c r="D50" s="76"/>
      <c r="E50" s="103" t="s">
        <v>257</v>
      </c>
      <c r="F50" s="102"/>
      <c r="G50" s="21" t="s">
        <v>135</v>
      </c>
      <c r="H50" s="76"/>
    </row>
    <row r="51" spans="1:8" x14ac:dyDescent="0.25">
      <c r="A51" s="103" t="s">
        <v>266</v>
      </c>
      <c r="B51" s="151"/>
      <c r="C51" s="152"/>
      <c r="D51" s="153"/>
      <c r="E51" s="103" t="s">
        <v>266</v>
      </c>
      <c r="F51" s="151"/>
      <c r="G51" s="152"/>
      <c r="H51" s="153"/>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257</v>
      </c>
      <c r="B66" s="102"/>
      <c r="C66" s="21" t="s">
        <v>136</v>
      </c>
      <c r="D66" s="76"/>
      <c r="E66" s="103" t="s">
        <v>257</v>
      </c>
      <c r="F66" s="102"/>
      <c r="G66" s="21" t="s">
        <v>236</v>
      </c>
      <c r="H66" s="76"/>
    </row>
    <row r="67" spans="1:8" x14ac:dyDescent="0.25">
      <c r="A67" s="103" t="s">
        <v>266</v>
      </c>
      <c r="B67" s="151"/>
      <c r="C67" s="152"/>
      <c r="D67" s="153"/>
      <c r="E67" s="103" t="s">
        <v>266</v>
      </c>
      <c r="F67" s="151"/>
      <c r="G67" s="152"/>
      <c r="H67" s="153"/>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257</v>
      </c>
      <c r="B82" s="102"/>
      <c r="C82" s="21" t="s">
        <v>237</v>
      </c>
      <c r="D82" s="76"/>
      <c r="E82" s="103" t="s">
        <v>257</v>
      </c>
      <c r="F82" s="102"/>
      <c r="G82" s="21" t="s">
        <v>238</v>
      </c>
      <c r="H82" s="76"/>
    </row>
    <row r="83" spans="1:8" x14ac:dyDescent="0.25">
      <c r="A83" s="103" t="s">
        <v>266</v>
      </c>
      <c r="B83" s="151"/>
      <c r="C83" s="152"/>
      <c r="D83" s="153"/>
      <c r="E83" s="103" t="s">
        <v>266</v>
      </c>
      <c r="F83" s="151"/>
      <c r="G83" s="152"/>
      <c r="H83" s="153"/>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222</v>
      </c>
      <c r="B98" s="50"/>
      <c r="C98" s="50"/>
      <c r="D98" s="150" t="str">
        <f>IF(B51="","",B51)</f>
        <v/>
      </c>
      <c r="E98" s="150"/>
      <c r="F98" s="150"/>
      <c r="G98" s="50"/>
      <c r="H98" s="50"/>
      <c r="I98" s="50"/>
      <c r="J98" s="50"/>
      <c r="K98" s="50"/>
      <c r="L98" s="50"/>
      <c r="M98" s="50"/>
      <c r="N98" s="50"/>
      <c r="O98" s="50"/>
      <c r="P98" s="50"/>
      <c r="Q98" s="50"/>
    </row>
    <row r="99" spans="1:17" s="53" customFormat="1" ht="15" customHeight="1" x14ac:dyDescent="0.25">
      <c r="A99" s="81" t="s">
        <v>63</v>
      </c>
      <c r="B99" s="84" t="s">
        <v>240</v>
      </c>
      <c r="C99" s="84" t="s">
        <v>241</v>
      </c>
      <c r="D99" s="160" t="s">
        <v>72</v>
      </c>
      <c r="E99" s="160"/>
      <c r="F99" s="160"/>
      <c r="G99" s="51"/>
      <c r="H99" s="51"/>
      <c r="I99" s="54"/>
      <c r="J99" s="51"/>
      <c r="K99" s="51"/>
      <c r="L99" s="51"/>
      <c r="M99" s="51"/>
      <c r="N99" s="51"/>
      <c r="O99" s="51"/>
      <c r="P99" s="52"/>
      <c r="Q99" s="52"/>
    </row>
    <row r="100" spans="1:17" s="53" customFormat="1" ht="15" customHeight="1" x14ac:dyDescent="0.25">
      <c r="A100" s="80" t="s">
        <v>64</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58" t="s">
        <v>198</v>
      </c>
      <c r="B107" s="158"/>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199</v>
      </c>
      <c r="B109" s="4"/>
      <c r="C109" s="82"/>
      <c r="D109" s="86" t="s">
        <v>71</v>
      </c>
      <c r="E109" s="149"/>
      <c r="F109" s="149"/>
      <c r="G109" s="8"/>
      <c r="H109" s="59"/>
    </row>
    <row r="110" spans="1:17" ht="15" customHeight="1" x14ac:dyDescent="0.25">
      <c r="A110" s="4" t="s">
        <v>199</v>
      </c>
      <c r="B110" s="4"/>
      <c r="C110" s="82"/>
      <c r="D110" s="86" t="s">
        <v>71</v>
      </c>
      <c r="E110" s="149"/>
      <c r="F110" s="149"/>
      <c r="G110" s="8"/>
      <c r="H110" s="59"/>
    </row>
    <row r="111" spans="1:17" ht="15" customHeight="1" x14ac:dyDescent="0.25">
      <c r="A111" s="4" t="s">
        <v>200</v>
      </c>
      <c r="B111" s="4"/>
      <c r="C111" s="60"/>
      <c r="D111" s="4"/>
      <c r="E111" s="159"/>
      <c r="F111" s="159"/>
    </row>
    <row r="112" spans="1:17" ht="15" customHeight="1" x14ac:dyDescent="0.25">
      <c r="A112" s="4"/>
      <c r="B112" s="4"/>
      <c r="C112" s="4"/>
      <c r="D112" s="4"/>
      <c r="E112" s="87"/>
      <c r="F112" s="87"/>
    </row>
    <row r="113" spans="1:17" ht="13.5" customHeight="1" x14ac:dyDescent="0.25">
      <c r="A113" s="47"/>
    </row>
    <row r="114" spans="1:17" ht="15" customHeight="1" x14ac:dyDescent="0.25">
      <c r="A114" s="49" t="s">
        <v>224</v>
      </c>
      <c r="B114" s="50"/>
      <c r="C114" s="50"/>
      <c r="D114" s="150" t="str">
        <f>IF(F51="","",F51)</f>
        <v/>
      </c>
      <c r="E114" s="150"/>
      <c r="F114" s="150"/>
      <c r="G114" s="50"/>
      <c r="H114" s="50"/>
      <c r="I114" s="50"/>
      <c r="J114" s="50"/>
      <c r="K114" s="50"/>
      <c r="L114" s="50"/>
      <c r="M114" s="50"/>
      <c r="N114" s="50"/>
      <c r="O114" s="50"/>
      <c r="P114" s="50"/>
      <c r="Q114" s="50"/>
    </row>
    <row r="115" spans="1:17" s="53" customFormat="1" ht="15" customHeight="1" x14ac:dyDescent="0.25">
      <c r="A115" s="81" t="s">
        <v>63</v>
      </c>
      <c r="B115" s="84" t="s">
        <v>240</v>
      </c>
      <c r="C115" s="84" t="s">
        <v>241</v>
      </c>
      <c r="D115" s="160" t="s">
        <v>72</v>
      </c>
      <c r="E115" s="160"/>
      <c r="F115" s="160"/>
      <c r="G115" s="51"/>
      <c r="H115" s="51"/>
      <c r="I115" s="54"/>
      <c r="J115" s="51"/>
      <c r="K115" s="51"/>
      <c r="L115" s="51"/>
      <c r="M115" s="51"/>
      <c r="N115" s="51"/>
      <c r="O115" s="51"/>
      <c r="P115" s="52"/>
      <c r="Q115" s="52"/>
    </row>
    <row r="116" spans="1:17" s="53" customFormat="1" ht="15" customHeight="1" x14ac:dyDescent="0.25">
      <c r="A116" s="80" t="s">
        <v>64</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58" t="s">
        <v>198</v>
      </c>
      <c r="B123" s="158"/>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199</v>
      </c>
      <c r="B125" s="4"/>
      <c r="C125" s="82"/>
      <c r="D125" s="86" t="s">
        <v>71</v>
      </c>
      <c r="E125" s="149"/>
      <c r="F125" s="149"/>
      <c r="G125" s="8"/>
      <c r="H125" s="59"/>
    </row>
    <row r="126" spans="1:17" ht="15" customHeight="1" x14ac:dyDescent="0.25">
      <c r="A126" s="4" t="s">
        <v>199</v>
      </c>
      <c r="B126" s="4"/>
      <c r="C126" s="82"/>
      <c r="D126" s="86" t="s">
        <v>71</v>
      </c>
      <c r="E126" s="149"/>
      <c r="F126" s="149"/>
      <c r="G126" s="8"/>
      <c r="H126" s="59"/>
    </row>
    <row r="127" spans="1:17" ht="15" customHeight="1" x14ac:dyDescent="0.25">
      <c r="A127" s="4" t="s">
        <v>200</v>
      </c>
      <c r="B127" s="4"/>
      <c r="C127" s="60"/>
      <c r="D127" s="4"/>
      <c r="E127" s="159"/>
      <c r="F127" s="159"/>
    </row>
    <row r="128" spans="1:17" ht="15" customHeight="1" x14ac:dyDescent="0.25">
      <c r="A128" s="4"/>
      <c r="B128" s="4"/>
      <c r="C128" s="4"/>
      <c r="D128" s="4"/>
      <c r="E128" s="87"/>
      <c r="F128" s="87"/>
    </row>
    <row r="129" spans="1:17" ht="13.5" customHeight="1" x14ac:dyDescent="0.25">
      <c r="A129" s="47"/>
    </row>
    <row r="130" spans="1:17" ht="15" customHeight="1" x14ac:dyDescent="0.25">
      <c r="A130" s="49" t="s">
        <v>223</v>
      </c>
      <c r="B130" s="50"/>
      <c r="C130" s="50"/>
      <c r="D130" s="150" t="str">
        <f>IF(B67="","",B67)</f>
        <v/>
      </c>
      <c r="E130" s="150"/>
      <c r="F130" s="150"/>
      <c r="G130" s="50"/>
      <c r="H130" s="50"/>
      <c r="I130" s="50"/>
      <c r="J130" s="50"/>
      <c r="K130" s="50"/>
      <c r="L130" s="50"/>
      <c r="M130" s="50"/>
      <c r="N130" s="50"/>
      <c r="O130" s="50"/>
      <c r="P130" s="50"/>
      <c r="Q130" s="50"/>
    </row>
    <row r="131" spans="1:17" s="53" customFormat="1" ht="15" customHeight="1" x14ac:dyDescent="0.25">
      <c r="A131" s="81" t="s">
        <v>63</v>
      </c>
      <c r="B131" s="84" t="s">
        <v>240</v>
      </c>
      <c r="C131" s="84" t="s">
        <v>241</v>
      </c>
      <c r="D131" s="160" t="s">
        <v>72</v>
      </c>
      <c r="E131" s="160"/>
      <c r="F131" s="160"/>
      <c r="G131" s="51"/>
      <c r="H131" s="51"/>
      <c r="I131" s="54"/>
      <c r="J131" s="51"/>
      <c r="K131" s="51"/>
      <c r="L131" s="51"/>
      <c r="M131" s="51"/>
      <c r="N131" s="51"/>
      <c r="O131" s="51"/>
      <c r="P131" s="52"/>
      <c r="Q131" s="52"/>
    </row>
    <row r="132" spans="1:17" s="53" customFormat="1" ht="15" customHeight="1" x14ac:dyDescent="0.25">
      <c r="A132" s="80" t="s">
        <v>64</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58" t="s">
        <v>198</v>
      </c>
      <c r="B139" s="158"/>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199</v>
      </c>
      <c r="B141" s="4"/>
      <c r="C141" s="82"/>
      <c r="D141" s="86" t="s">
        <v>71</v>
      </c>
      <c r="E141" s="149"/>
      <c r="F141" s="149"/>
      <c r="G141" s="8"/>
      <c r="H141" s="59"/>
    </row>
    <row r="142" spans="1:17" ht="15" customHeight="1" x14ac:dyDescent="0.25">
      <c r="A142" s="4" t="s">
        <v>199</v>
      </c>
      <c r="B142" s="4"/>
      <c r="C142" s="82"/>
      <c r="D142" s="86" t="s">
        <v>71</v>
      </c>
      <c r="E142" s="149"/>
      <c r="F142" s="149"/>
      <c r="G142" s="8"/>
      <c r="H142" s="59"/>
    </row>
    <row r="143" spans="1:17" ht="15" customHeight="1" x14ac:dyDescent="0.25">
      <c r="A143" s="4" t="s">
        <v>200</v>
      </c>
      <c r="B143" s="4"/>
      <c r="C143" s="60"/>
      <c r="D143" s="4"/>
      <c r="E143" s="159"/>
      <c r="F143" s="159"/>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225</v>
      </c>
      <c r="B149" s="50"/>
      <c r="C149" s="50"/>
      <c r="D149" s="150" t="str">
        <f>IF(F67="","",F67)</f>
        <v/>
      </c>
      <c r="E149" s="150"/>
      <c r="F149" s="150"/>
      <c r="G149" s="50"/>
      <c r="H149" s="50"/>
      <c r="I149" s="50"/>
      <c r="J149" s="50"/>
      <c r="K149" s="50"/>
      <c r="L149" s="50"/>
      <c r="M149" s="50"/>
      <c r="N149" s="50"/>
      <c r="O149" s="50"/>
      <c r="P149" s="50"/>
      <c r="Q149" s="50"/>
    </row>
    <row r="150" spans="1:17" s="53" customFormat="1" ht="15" customHeight="1" x14ac:dyDescent="0.25">
      <c r="A150" s="81" t="s">
        <v>63</v>
      </c>
      <c r="B150" s="84" t="s">
        <v>240</v>
      </c>
      <c r="C150" s="84" t="s">
        <v>241</v>
      </c>
      <c r="D150" s="160" t="s">
        <v>72</v>
      </c>
      <c r="E150" s="160"/>
      <c r="F150" s="160"/>
      <c r="G150" s="51"/>
      <c r="H150" s="51"/>
      <c r="I150" s="54"/>
      <c r="J150" s="51"/>
      <c r="K150" s="51"/>
      <c r="L150" s="51"/>
      <c r="M150" s="51"/>
      <c r="N150" s="51"/>
      <c r="O150" s="51"/>
      <c r="P150" s="52"/>
      <c r="Q150" s="52"/>
    </row>
    <row r="151" spans="1:17" s="53" customFormat="1" ht="15" customHeight="1" x14ac:dyDescent="0.25">
      <c r="A151" s="80" t="s">
        <v>64</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58" t="s">
        <v>198</v>
      </c>
      <c r="B158" s="158"/>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199</v>
      </c>
      <c r="B160" s="4"/>
      <c r="C160" s="82"/>
      <c r="D160" s="86" t="s">
        <v>71</v>
      </c>
      <c r="E160" s="149"/>
      <c r="F160" s="149"/>
      <c r="G160" s="8"/>
      <c r="H160" s="59"/>
    </row>
    <row r="161" spans="1:17" ht="15" customHeight="1" x14ac:dyDescent="0.25">
      <c r="A161" s="4" t="s">
        <v>199</v>
      </c>
      <c r="B161" s="4"/>
      <c r="C161" s="82"/>
      <c r="D161" s="86" t="s">
        <v>71</v>
      </c>
      <c r="E161" s="149"/>
      <c r="F161" s="149"/>
      <c r="G161" s="8"/>
      <c r="H161" s="59"/>
    </row>
    <row r="162" spans="1:17" ht="15" customHeight="1" x14ac:dyDescent="0.25">
      <c r="A162" s="4" t="s">
        <v>200</v>
      </c>
      <c r="B162" s="4"/>
      <c r="C162" s="60"/>
      <c r="D162" s="4"/>
      <c r="E162" s="159"/>
      <c r="F162" s="159"/>
    </row>
    <row r="163" spans="1:17" ht="15" customHeight="1" x14ac:dyDescent="0.25">
      <c r="A163" s="4"/>
      <c r="B163" s="4"/>
      <c r="C163" s="4"/>
      <c r="D163" s="4"/>
      <c r="E163" s="87"/>
      <c r="F163" s="87"/>
    </row>
    <row r="164" spans="1:17" ht="13.5" customHeight="1" x14ac:dyDescent="0.25">
      <c r="A164" s="47"/>
    </row>
    <row r="165" spans="1:17" ht="15" customHeight="1" x14ac:dyDescent="0.25">
      <c r="A165" s="49" t="s">
        <v>239</v>
      </c>
      <c r="B165" s="50"/>
      <c r="C165" s="50"/>
      <c r="D165" s="150" t="str">
        <f>IF(B83="","",B83)</f>
        <v/>
      </c>
      <c r="E165" s="150"/>
      <c r="F165" s="150"/>
      <c r="G165" s="50"/>
      <c r="H165" s="50"/>
      <c r="I165" s="50"/>
      <c r="J165" s="50"/>
      <c r="K165" s="50"/>
      <c r="L165" s="50"/>
      <c r="M165" s="50"/>
      <c r="N165" s="50"/>
      <c r="O165" s="50"/>
      <c r="P165" s="50"/>
      <c r="Q165" s="50"/>
    </row>
    <row r="166" spans="1:17" s="53" customFormat="1" ht="15" customHeight="1" x14ac:dyDescent="0.25">
      <c r="A166" s="81" t="s">
        <v>63</v>
      </c>
      <c r="B166" s="84" t="s">
        <v>240</v>
      </c>
      <c r="C166" s="84" t="s">
        <v>241</v>
      </c>
      <c r="D166" s="160" t="s">
        <v>72</v>
      </c>
      <c r="E166" s="160"/>
      <c r="F166" s="160"/>
      <c r="G166" s="51"/>
      <c r="H166" s="51"/>
      <c r="I166" s="54"/>
      <c r="J166" s="51"/>
      <c r="K166" s="51"/>
      <c r="L166" s="51"/>
      <c r="M166" s="51"/>
      <c r="N166" s="51"/>
      <c r="O166" s="51"/>
      <c r="P166" s="52"/>
      <c r="Q166" s="52"/>
    </row>
    <row r="167" spans="1:17" s="53" customFormat="1" ht="15" customHeight="1" x14ac:dyDescent="0.25">
      <c r="A167" s="80" t="s">
        <v>64</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58" t="s">
        <v>198</v>
      </c>
      <c r="B174" s="158"/>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199</v>
      </c>
      <c r="B176" s="4"/>
      <c r="C176" s="82"/>
      <c r="D176" s="86" t="s">
        <v>71</v>
      </c>
      <c r="E176" s="149"/>
      <c r="F176" s="149"/>
      <c r="G176" s="8"/>
      <c r="H176" s="59"/>
    </row>
    <row r="177" spans="1:17" ht="15" customHeight="1" x14ac:dyDescent="0.25">
      <c r="A177" s="4" t="s">
        <v>199</v>
      </c>
      <c r="B177" s="4"/>
      <c r="C177" s="82"/>
      <c r="D177" s="86" t="s">
        <v>71</v>
      </c>
      <c r="E177" s="149"/>
      <c r="F177" s="149"/>
      <c r="G177" s="8"/>
      <c r="H177" s="59"/>
    </row>
    <row r="178" spans="1:17" ht="15" customHeight="1" x14ac:dyDescent="0.25">
      <c r="A178" s="4" t="s">
        <v>200</v>
      </c>
      <c r="B178" s="4"/>
      <c r="C178" s="60"/>
      <c r="D178" s="4"/>
      <c r="E178" s="159"/>
      <c r="F178" s="159"/>
    </row>
    <row r="179" spans="1:17" ht="15" customHeight="1" x14ac:dyDescent="0.25">
      <c r="A179" s="4"/>
      <c r="B179" s="4"/>
      <c r="C179" s="4"/>
      <c r="D179" s="4"/>
      <c r="E179" s="87"/>
      <c r="F179" s="87"/>
    </row>
    <row r="180" spans="1:17" ht="13.5" customHeight="1" x14ac:dyDescent="0.25">
      <c r="A180" s="47"/>
    </row>
    <row r="181" spans="1:17" ht="15" customHeight="1" x14ac:dyDescent="0.25">
      <c r="A181" s="49" t="s">
        <v>265</v>
      </c>
      <c r="B181" s="50"/>
      <c r="C181" s="50"/>
      <c r="D181" s="150" t="str">
        <f>IF(F83="","",F83)</f>
        <v/>
      </c>
      <c r="E181" s="150"/>
      <c r="F181" s="150"/>
      <c r="G181" s="50"/>
      <c r="H181" s="50"/>
      <c r="I181" s="50"/>
      <c r="J181" s="50"/>
      <c r="K181" s="50"/>
      <c r="L181" s="50"/>
      <c r="M181" s="50"/>
      <c r="N181" s="50"/>
      <c r="O181" s="50"/>
      <c r="P181" s="50"/>
      <c r="Q181" s="50"/>
    </row>
    <row r="182" spans="1:17" s="53" customFormat="1" ht="15" customHeight="1" x14ac:dyDescent="0.25">
      <c r="A182" s="81" t="s">
        <v>63</v>
      </c>
      <c r="B182" s="84" t="s">
        <v>240</v>
      </c>
      <c r="C182" s="84" t="s">
        <v>241</v>
      </c>
      <c r="D182" s="160" t="s">
        <v>72</v>
      </c>
      <c r="E182" s="160"/>
      <c r="F182" s="160"/>
      <c r="G182" s="51"/>
      <c r="H182" s="51"/>
      <c r="I182" s="54"/>
      <c r="J182" s="51"/>
      <c r="K182" s="51"/>
      <c r="L182" s="51"/>
      <c r="M182" s="51"/>
      <c r="N182" s="51"/>
      <c r="O182" s="51"/>
      <c r="P182" s="52"/>
      <c r="Q182" s="52"/>
    </row>
    <row r="183" spans="1:17" s="53" customFormat="1" ht="15" customHeight="1" x14ac:dyDescent="0.25">
      <c r="A183" s="80" t="s">
        <v>64</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58" t="s">
        <v>198</v>
      </c>
      <c r="B190" s="158"/>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199</v>
      </c>
      <c r="B192" s="4"/>
      <c r="C192" s="82"/>
      <c r="D192" s="86" t="s">
        <v>71</v>
      </c>
      <c r="E192" s="149"/>
      <c r="F192" s="149"/>
      <c r="G192" s="8"/>
      <c r="H192" s="59"/>
    </row>
    <row r="193" spans="1:9" ht="15" customHeight="1" x14ac:dyDescent="0.25">
      <c r="A193" s="4" t="s">
        <v>199</v>
      </c>
      <c r="B193" s="4"/>
      <c r="C193" s="82"/>
      <c r="D193" s="86" t="s">
        <v>71</v>
      </c>
      <c r="E193" s="149"/>
      <c r="F193" s="149"/>
      <c r="G193" s="8"/>
      <c r="H193" s="59"/>
    </row>
    <row r="194" spans="1:9" ht="15" customHeight="1" x14ac:dyDescent="0.25">
      <c r="A194" s="4" t="s">
        <v>200</v>
      </c>
      <c r="B194" s="4"/>
      <c r="C194" s="60"/>
      <c r="D194" s="4"/>
      <c r="E194" s="159"/>
      <c r="F194" s="159"/>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2" t="str">
        <f>IF(podpis="","",podpis)</f>
        <v/>
      </c>
      <c r="E203" s="162"/>
      <c r="F203" s="162"/>
    </row>
    <row r="204" spans="1:9" ht="15" customHeight="1" x14ac:dyDescent="0.25">
      <c r="A204" s="4"/>
      <c r="B204" s="4"/>
      <c r="C204" s="4"/>
      <c r="D204" s="4"/>
      <c r="E204" s="4"/>
      <c r="F204" s="4"/>
    </row>
    <row r="205" spans="1:9" ht="15" customHeight="1" x14ac:dyDescent="0.25">
      <c r="A205" s="4"/>
      <c r="B205" s="4" t="s">
        <v>6</v>
      </c>
      <c r="C205" s="4"/>
      <c r="D205" s="161" t="str">
        <f>IF(datum="","",datum)</f>
        <v/>
      </c>
      <c r="E205" s="161"/>
    </row>
    <row r="206" spans="1:9" ht="15" customHeight="1" x14ac:dyDescent="0.25"/>
    <row r="207" spans="1:9" x14ac:dyDescent="0.25">
      <c r="G207" s="5"/>
      <c r="H207" s="5"/>
      <c r="I207" s="8"/>
    </row>
    <row r="208" spans="1:9" ht="15" customHeight="1" x14ac:dyDescent="0.25">
      <c r="C208" s="3" t="s">
        <v>7</v>
      </c>
      <c r="D208" s="83"/>
      <c r="E208" s="83"/>
      <c r="F208" s="7"/>
      <c r="G208" s="111" t="s">
        <v>8</v>
      </c>
      <c r="H208" s="111"/>
    </row>
    <row r="209" spans="1:8" ht="15" customHeight="1" x14ac:dyDescent="0.25">
      <c r="C209" s="7"/>
      <c r="D209" s="7"/>
      <c r="F209" s="7"/>
      <c r="G209" s="7"/>
    </row>
    <row r="210" spans="1:8" ht="15" customHeight="1" x14ac:dyDescent="0.25">
      <c r="C210" s="7"/>
      <c r="D210" s="7"/>
      <c r="F210" s="7"/>
      <c r="G210" s="7"/>
    </row>
    <row r="211" spans="1:8" x14ac:dyDescent="0.25">
      <c r="A211" s="176" t="s">
        <v>19</v>
      </c>
      <c r="B211" s="146"/>
      <c r="C211" s="146"/>
      <c r="D211" s="146"/>
      <c r="E211" s="146"/>
      <c r="F211" s="146"/>
      <c r="G211" s="146"/>
      <c r="H211" s="146"/>
    </row>
    <row r="212" spans="1:8" ht="36" customHeight="1" x14ac:dyDescent="0.25">
      <c r="A212" s="176" t="s">
        <v>20</v>
      </c>
      <c r="B212" s="146"/>
      <c r="C212" s="146"/>
      <c r="D212" s="146"/>
      <c r="E212" s="146"/>
      <c r="F212" s="146"/>
      <c r="G212" s="146"/>
      <c r="H212" s="146"/>
    </row>
    <row r="213" spans="1:8" ht="42" customHeight="1" x14ac:dyDescent="0.25">
      <c r="A213" s="176" t="s">
        <v>21</v>
      </c>
      <c r="B213" s="146"/>
      <c r="C213" s="146"/>
      <c r="D213" s="146"/>
      <c r="E213" s="146"/>
      <c r="F213" s="146"/>
      <c r="G213" s="146"/>
      <c r="H213" s="146"/>
    </row>
  </sheetData>
  <sheetProtection algorithmName="SHA-512" hashValue="6nH99Rr+P6sTV0TGNFJ/RqnhlZfEdSYIbg/Op3P+uOCwjCeBCLFtzdibS08xs7Vf975/rcHbyM22nwIFJwzj/Q==" saltValue="TYTBFpk6BGYQp6QMdIIn8Q==" spinCount="100000" sheet="1" objects="1" scenarios="1"/>
  <mergeCells count="151">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A37:C37"/>
    <mergeCell ref="D37:G37"/>
    <mergeCell ref="A38:C38"/>
    <mergeCell ref="D38:G38"/>
    <mergeCell ref="A39:C39"/>
    <mergeCell ref="D39:G39"/>
    <mergeCell ref="B32:C32"/>
    <mergeCell ref="D32:F32"/>
    <mergeCell ref="G32:H32"/>
    <mergeCell ref="A35:C35"/>
    <mergeCell ref="D35:G35"/>
    <mergeCell ref="A36:C36"/>
    <mergeCell ref="D36:G36"/>
    <mergeCell ref="B67:D67"/>
    <mergeCell ref="F67:H67"/>
    <mergeCell ref="B83:D83"/>
    <mergeCell ref="F83:H83"/>
    <mergeCell ref="D98:F98"/>
    <mergeCell ref="D99:F99"/>
    <mergeCell ref="A40:C40"/>
    <mergeCell ref="D40:G40"/>
    <mergeCell ref="A41:C41"/>
    <mergeCell ref="D41:G41"/>
    <mergeCell ref="A42:H42"/>
    <mergeCell ref="B51:D51"/>
    <mergeCell ref="F51:H5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
    <cfRule type="expression" dxfId="23" priority="12">
      <formula>"if+$B$22="""""</formula>
    </cfRule>
  </conditionalFormatting>
  <conditionalFormatting sqref="F50">
    <cfRule type="expression" dxfId="22" priority="11">
      <formula>"if+$B$22="""""</formula>
    </cfRule>
  </conditionalFormatting>
  <conditionalFormatting sqref="B66">
    <cfRule type="expression" dxfId="21" priority="10">
      <formula>"if+$B$22="""""</formula>
    </cfRule>
  </conditionalFormatting>
  <conditionalFormatting sqref="F66">
    <cfRule type="expression" dxfId="20" priority="9">
      <formula>"if+$B$22="""""</formula>
    </cfRule>
  </conditionalFormatting>
  <conditionalFormatting sqref="B82">
    <cfRule type="expression" dxfId="19" priority="8">
      <formula>"if+$B$22="""""</formula>
    </cfRule>
  </conditionalFormatting>
  <conditionalFormatting sqref="F82">
    <cfRule type="expression" dxfId="18" priority="7">
      <formula>"if+$B$22="""""</formula>
    </cfRule>
  </conditionalFormatting>
  <conditionalFormatting sqref="B51">
    <cfRule type="expression" dxfId="17" priority="6">
      <formula>"if+$B$22="""""</formula>
    </cfRule>
  </conditionalFormatting>
  <conditionalFormatting sqref="F51">
    <cfRule type="expression" dxfId="16" priority="5">
      <formula>"if+$B$22="""""</formula>
    </cfRule>
  </conditionalFormatting>
  <conditionalFormatting sqref="B67">
    <cfRule type="expression" dxfId="15" priority="4">
      <formula>"if+$B$22="""""</formula>
    </cfRule>
  </conditionalFormatting>
  <conditionalFormatting sqref="F67">
    <cfRule type="expression" dxfId="14" priority="3">
      <formula>"if+$B$22="""""</formula>
    </cfRule>
  </conditionalFormatting>
  <conditionalFormatting sqref="B83">
    <cfRule type="expression" dxfId="13" priority="2">
      <formula>"if+$B$22="""""</formula>
    </cfRule>
  </conditionalFormatting>
  <conditionalFormatting sqref="F83">
    <cfRule type="expression" dxfId="12" priority="1">
      <formula>"if+$B$22="""""</formula>
    </cfRule>
  </conditionalFormatting>
  <dataValidations count="11">
    <dataValidation type="list" allowBlank="1" showInputMessage="1" showErrorMessage="1" sqref="H50 D82 H66 D50 D66 H82" xr:uid="{C5192FC5-FD13-431B-93A3-2509E270A1E0}">
      <formula1>kompetence</formula1>
    </dataValidation>
    <dataValidation type="list" allowBlank="1" showInputMessage="1" showErrorMessage="1" sqref="E109:F110 C141:C142 E125:F126 C109:C110 C176:C177 C125:C126 E160:F161 C192:C193 E176:F177 C160:C161 E141:F142 E192:F193" xr:uid="{997560C2-DF0D-4898-B471-772BB3562C76}">
      <formula1>mesec</formula1>
    </dataValidation>
    <dataValidation type="list" allowBlank="1" showInputMessage="1" showErrorMessage="1" sqref="E143:F143 E111:F111 E127:F127 E194:F194 E162:F162 E178:F178" xr:uid="{51B15CCB-BD7A-45FD-801C-577B8C5CB1D0}">
      <formula1>obseg5</formula1>
    </dataValidation>
    <dataValidation type="time" allowBlank="1" showInputMessage="1" showErrorMessage="1" error="Prosim vnestie čas v fomratu hh:mm" sqref="B100:C106 B116:C122 B132:C138 B151:C157 B167:C173 B183:C189" xr:uid="{A585AEBF-7ED6-4848-90CA-46434594362C}">
      <formula1>0</formula1>
      <formula2>0.999305555555556</formula2>
    </dataValidation>
    <dataValidation type="whole" allowBlank="1" showInputMessage="1" showErrorMessage="1" sqref="D53:D65 H53:H65 D69:D81 H69:H81 D85:D96 H85:H96" xr:uid="{38AA72D5-F02A-47BD-9381-BF37F1CCBEA8}">
      <formula1>1930</formula1>
      <formula2>2040</formula2>
    </dataValidation>
    <dataValidation type="list" allowBlank="1" showInputMessage="1" showErrorMessage="1" sqref="G19:H19" xr:uid="{6ED6C349-5E48-4B3F-AAF6-FC0104872CC4}">
      <formula1>nivo</formula1>
    </dataValidation>
    <dataValidation type="list" allowBlank="1" showInputMessage="1" showErrorMessage="1" sqref="G16:H16" xr:uid="{EBFB27D7-0519-4541-ADD7-65014AF09FA1}">
      <formula1>ipanoge</formula1>
    </dataValidation>
    <dataValidation type="list" allowBlank="1" showInputMessage="1" showErrorMessage="1" sqref="F15" xr:uid="{286F81C6-4710-4AFD-A35C-8DCD3FDE27BD}">
      <formula1>kpanoge</formula1>
    </dataValidation>
    <dataValidation type="list" allowBlank="1" showInputMessage="1" showErrorMessage="1" sqref="F12" xr:uid="{6B0FCC5C-3FB8-4CC7-9AB7-4404C79F0D07}">
      <formula1>registriranih</formula1>
    </dataValidation>
    <dataValidation type="list" allowBlank="1" showInputMessage="1" showErrorMessage="1" sqref="E11" xr:uid="{1E80AEC3-B813-480A-9135-C9F4B3536294}">
      <formula1>mnozicnost</formula1>
    </dataValidation>
    <dataValidation type="list" allowBlank="1" showInputMessage="1" showErrorMessage="1" sqref="A7" xr:uid="{C3F499C6-2637-481D-9984-3C330B261F64}">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D844313D-61F2-4C1E-8756-174BAC490C3A}">
          <x14:formula1>
            <xm:f>sifrant!$L$11:$L$14</xm:f>
          </x14:formula1>
          <xm:sqref>D10:H10</xm:sqref>
        </x14:dataValidation>
        <x14:dataValidation type="list" allowBlank="1" showInputMessage="1" showErrorMessage="1" xr:uid="{477D0AFD-9C59-42A0-9B53-810D6BD86927}">
          <x14:formula1>
            <xm:f>sifrant!$L$5:$L$10</xm:f>
          </x14:formula1>
          <xm:sqref>G7:H7</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5C1C4-3509-40B5-BB6A-2B6AF1804E3D}">
  <sheetPr>
    <pageSetUpPr fitToPage="1"/>
  </sheetPr>
  <dimension ref="A1:Q213"/>
  <sheetViews>
    <sheetView showGridLines="0" zoomScale="120" zoomScaleNormal="120" zoomScaleSheetLayoutView="120" workbookViewId="0">
      <selection activeCell="J177" sqref="J177"/>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6" t="s">
        <v>74</v>
      </c>
      <c r="B1" s="197"/>
      <c r="C1" s="197"/>
      <c r="D1" s="197"/>
      <c r="E1" s="197"/>
      <c r="F1" s="197"/>
      <c r="G1" s="197"/>
      <c r="H1" s="198"/>
    </row>
    <row r="2" spans="1:8" ht="18.75" x14ac:dyDescent="0.3">
      <c r="A2" s="140" t="str">
        <f>IF(naziv="","",naziv)</f>
        <v/>
      </c>
      <c r="B2" s="141"/>
      <c r="C2" s="141"/>
      <c r="D2" s="141"/>
      <c r="E2" s="141"/>
      <c r="F2" s="141"/>
      <c r="G2" s="141"/>
      <c r="H2" s="142"/>
    </row>
    <row r="3" spans="1:8" ht="15.75" thickBot="1" x14ac:dyDescent="0.3"/>
    <row r="4" spans="1:8" ht="75.75" customHeight="1" thickBot="1" x14ac:dyDescent="0.3">
      <c r="A4" s="203" t="s">
        <v>226</v>
      </c>
      <c r="B4" s="204"/>
      <c r="C4" s="204"/>
      <c r="D4" s="204"/>
      <c r="E4" s="204"/>
      <c r="F4" s="204"/>
      <c r="G4" s="204"/>
      <c r="H4" s="205"/>
    </row>
    <row r="6" spans="1:8" ht="15" customHeight="1" x14ac:dyDescent="0.25">
      <c r="A6" s="16" t="s">
        <v>73</v>
      </c>
      <c r="B6" s="63"/>
      <c r="C6" s="63"/>
      <c r="D6" s="5"/>
      <c r="E6" s="5"/>
      <c r="F6" s="5"/>
      <c r="G6" s="201" t="s">
        <v>133</v>
      </c>
      <c r="H6" s="202"/>
    </row>
    <row r="7" spans="1:8" ht="30" customHeight="1" x14ac:dyDescent="0.25">
      <c r="A7" s="199"/>
      <c r="B7" s="200"/>
      <c r="C7" s="200"/>
      <c r="D7" s="200"/>
      <c r="E7" s="200"/>
      <c r="F7" s="200"/>
      <c r="G7" s="173"/>
      <c r="H7" s="17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227</v>
      </c>
      <c r="B10" s="77"/>
      <c r="C10" s="78"/>
      <c r="D10" s="187"/>
      <c r="E10" s="188"/>
      <c r="F10" s="188"/>
      <c r="G10" s="188"/>
      <c r="H10" s="189"/>
    </row>
    <row r="11" spans="1:8" ht="15.75" customHeight="1" x14ac:dyDescent="0.25">
      <c r="A11" s="65" t="s">
        <v>228</v>
      </c>
      <c r="B11" s="66"/>
      <c r="C11" s="67"/>
      <c r="D11" s="68"/>
      <c r="E11" s="187"/>
      <c r="F11" s="188"/>
      <c r="G11" s="188"/>
      <c r="H11" s="189"/>
    </row>
    <row r="12" spans="1:8" ht="15.75" x14ac:dyDescent="0.25">
      <c r="A12" s="73" t="s">
        <v>122</v>
      </c>
      <c r="B12" s="77"/>
      <c r="C12" s="79"/>
      <c r="D12" s="79"/>
      <c r="E12" s="78"/>
      <c r="F12" s="187"/>
      <c r="G12" s="188"/>
      <c r="H12" s="189"/>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232</v>
      </c>
      <c r="B15" s="74"/>
      <c r="C15" s="74"/>
      <c r="D15" s="74"/>
      <c r="E15" s="70"/>
      <c r="F15" s="192"/>
      <c r="G15" s="206"/>
      <c r="H15" s="193"/>
    </row>
    <row r="16" spans="1:8" ht="15.75" x14ac:dyDescent="0.25">
      <c r="A16" s="73" t="s">
        <v>233</v>
      </c>
      <c r="B16" s="74"/>
      <c r="C16" s="74"/>
      <c r="D16" s="74"/>
      <c r="E16" s="74"/>
      <c r="F16" s="70"/>
      <c r="G16" s="147"/>
      <c r="H16" s="191"/>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234</v>
      </c>
      <c r="B19" s="74"/>
      <c r="C19" s="74"/>
      <c r="D19" s="74"/>
      <c r="E19" s="74"/>
      <c r="F19" s="70"/>
      <c r="G19" s="192"/>
      <c r="H19" s="193"/>
    </row>
    <row r="20" spans="1:9" x14ac:dyDescent="0.25">
      <c r="A20" s="61"/>
      <c r="B20" s="13"/>
      <c r="C20" s="13"/>
      <c r="D20" s="13"/>
      <c r="E20" s="13"/>
      <c r="F20" s="13"/>
      <c r="G20" s="13"/>
      <c r="H20" s="13"/>
    </row>
    <row r="21" spans="1:9" ht="27.75" customHeight="1" x14ac:dyDescent="0.25">
      <c r="A21" s="207" t="s">
        <v>86</v>
      </c>
      <c r="B21" s="207"/>
      <c r="C21" s="207"/>
      <c r="D21" s="207"/>
      <c r="E21" s="207"/>
      <c r="F21" s="207"/>
      <c r="G21" s="207"/>
      <c r="H21" s="207"/>
      <c r="I21" s="4"/>
    </row>
    <row r="22" spans="1:9" s="30" customFormat="1" ht="28.5" customHeight="1" x14ac:dyDescent="0.25">
      <c r="A22" s="28" t="s">
        <v>87</v>
      </c>
      <c r="B22" s="194" t="s">
        <v>47</v>
      </c>
      <c r="C22" s="194"/>
      <c r="D22" s="195" t="s">
        <v>88</v>
      </c>
      <c r="E22" s="195"/>
      <c r="F22" s="195"/>
      <c r="G22" s="183" t="s">
        <v>89</v>
      </c>
      <c r="H22" s="184"/>
      <c r="I22" s="75"/>
    </row>
    <row r="23" spans="1:9" ht="15" customHeight="1" x14ac:dyDescent="0.25">
      <c r="A23" s="76">
        <v>1</v>
      </c>
      <c r="B23" s="185"/>
      <c r="C23" s="186"/>
      <c r="D23" s="185"/>
      <c r="E23" s="190"/>
      <c r="F23" s="186"/>
      <c r="G23" s="185"/>
      <c r="H23" s="186"/>
      <c r="I23" s="4"/>
    </row>
    <row r="24" spans="1:9" ht="15" customHeight="1" x14ac:dyDescent="0.25">
      <c r="A24" s="76">
        <v>2</v>
      </c>
      <c r="B24" s="185"/>
      <c r="C24" s="186"/>
      <c r="D24" s="185"/>
      <c r="E24" s="190"/>
      <c r="F24" s="186"/>
      <c r="G24" s="185"/>
      <c r="H24" s="186"/>
      <c r="I24" s="4"/>
    </row>
    <row r="25" spans="1:9" ht="15" customHeight="1" x14ac:dyDescent="0.25">
      <c r="A25" s="76">
        <v>3</v>
      </c>
      <c r="B25" s="185"/>
      <c r="C25" s="186"/>
      <c r="D25" s="185"/>
      <c r="E25" s="190"/>
      <c r="F25" s="186"/>
      <c r="G25" s="185"/>
      <c r="H25" s="186"/>
      <c r="I25" s="4"/>
    </row>
    <row r="26" spans="1:9" ht="15" customHeight="1" x14ac:dyDescent="0.25">
      <c r="A26" s="76">
        <v>4</v>
      </c>
      <c r="B26" s="185"/>
      <c r="C26" s="186"/>
      <c r="D26" s="185"/>
      <c r="E26" s="190"/>
      <c r="F26" s="186"/>
      <c r="G26" s="185"/>
      <c r="H26" s="186"/>
      <c r="I26" s="4"/>
    </row>
    <row r="27" spans="1:9" ht="15" customHeight="1" x14ac:dyDescent="0.25">
      <c r="A27" s="76">
        <v>5</v>
      </c>
      <c r="B27" s="185"/>
      <c r="C27" s="186"/>
      <c r="D27" s="185"/>
      <c r="E27" s="190"/>
      <c r="F27" s="186"/>
      <c r="G27" s="185"/>
      <c r="H27" s="186"/>
      <c r="I27" s="4"/>
    </row>
    <row r="28" spans="1:9" ht="15" customHeight="1" x14ac:dyDescent="0.25">
      <c r="A28" s="76">
        <v>6</v>
      </c>
      <c r="B28" s="185"/>
      <c r="C28" s="186"/>
      <c r="D28" s="185"/>
      <c r="E28" s="190"/>
      <c r="F28" s="186"/>
      <c r="G28" s="185"/>
      <c r="H28" s="186"/>
      <c r="I28" s="4"/>
    </row>
    <row r="29" spans="1:9" ht="15" customHeight="1" x14ac:dyDescent="0.25">
      <c r="A29" s="76">
        <v>7</v>
      </c>
      <c r="B29" s="185"/>
      <c r="C29" s="186"/>
      <c r="D29" s="185"/>
      <c r="E29" s="190"/>
      <c r="F29" s="186"/>
      <c r="G29" s="185"/>
      <c r="H29" s="186"/>
      <c r="I29" s="4"/>
    </row>
    <row r="30" spans="1:9" ht="15" customHeight="1" x14ac:dyDescent="0.25">
      <c r="A30" s="76">
        <v>8</v>
      </c>
      <c r="B30" s="185"/>
      <c r="C30" s="186"/>
      <c r="D30" s="185"/>
      <c r="E30" s="190"/>
      <c r="F30" s="186"/>
      <c r="G30" s="185"/>
      <c r="H30" s="186"/>
      <c r="I30" s="4"/>
    </row>
    <row r="31" spans="1:9" ht="15" customHeight="1" x14ac:dyDescent="0.25">
      <c r="A31" s="76">
        <v>9</v>
      </c>
      <c r="B31" s="185"/>
      <c r="C31" s="186"/>
      <c r="D31" s="185"/>
      <c r="E31" s="190"/>
      <c r="F31" s="186"/>
      <c r="G31" s="185"/>
      <c r="H31" s="186"/>
      <c r="I31" s="4"/>
    </row>
    <row r="32" spans="1:9" ht="15" customHeight="1" x14ac:dyDescent="0.25">
      <c r="A32" s="76">
        <v>10</v>
      </c>
      <c r="B32" s="185"/>
      <c r="C32" s="186"/>
      <c r="D32" s="185"/>
      <c r="E32" s="190"/>
      <c r="F32" s="186"/>
      <c r="G32" s="185"/>
      <c r="H32" s="186"/>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79" t="s">
        <v>91</v>
      </c>
      <c r="B35" s="180"/>
      <c r="C35" s="180"/>
      <c r="D35" s="179" t="s">
        <v>98</v>
      </c>
      <c r="E35" s="180"/>
      <c r="F35" s="180"/>
      <c r="G35" s="180"/>
      <c r="H35" s="4"/>
      <c r="I35" s="4"/>
    </row>
    <row r="36" spans="1:12" x14ac:dyDescent="0.25">
      <c r="A36" s="177" t="s">
        <v>92</v>
      </c>
      <c r="B36" s="178"/>
      <c r="C36" s="178"/>
      <c r="D36" s="181"/>
      <c r="E36" s="182"/>
      <c r="F36" s="182"/>
      <c r="G36" s="182"/>
      <c r="H36" s="4"/>
    </row>
    <row r="37" spans="1:12" x14ac:dyDescent="0.25">
      <c r="A37" s="177" t="s">
        <v>93</v>
      </c>
      <c r="B37" s="178"/>
      <c r="C37" s="178"/>
      <c r="D37" s="181"/>
      <c r="E37" s="182"/>
      <c r="F37" s="182"/>
      <c r="G37" s="182"/>
      <c r="H37" s="4"/>
    </row>
    <row r="38" spans="1:12" x14ac:dyDescent="0.25">
      <c r="A38" s="177" t="s">
        <v>94</v>
      </c>
      <c r="B38" s="178"/>
      <c r="C38" s="178"/>
      <c r="D38" s="181"/>
      <c r="E38" s="182"/>
      <c r="F38" s="182"/>
      <c r="G38" s="182"/>
      <c r="H38" s="4"/>
    </row>
    <row r="39" spans="1:12" x14ac:dyDescent="0.25">
      <c r="A39" s="177" t="s">
        <v>95</v>
      </c>
      <c r="B39" s="178"/>
      <c r="C39" s="178"/>
      <c r="D39" s="181"/>
      <c r="E39" s="182"/>
      <c r="F39" s="182"/>
      <c r="G39" s="182"/>
      <c r="H39" s="4"/>
    </row>
    <row r="40" spans="1:12" x14ac:dyDescent="0.25">
      <c r="A40" s="177" t="s">
        <v>96</v>
      </c>
      <c r="B40" s="178"/>
      <c r="C40" s="178"/>
      <c r="D40" s="181"/>
      <c r="E40" s="182"/>
      <c r="F40" s="182"/>
      <c r="G40" s="182"/>
      <c r="H40" s="4"/>
    </row>
    <row r="41" spans="1:12" x14ac:dyDescent="0.25">
      <c r="A41" s="177" t="s">
        <v>97</v>
      </c>
      <c r="B41" s="178"/>
      <c r="C41" s="178"/>
      <c r="D41" s="181"/>
      <c r="E41" s="182"/>
      <c r="F41" s="182"/>
      <c r="G41" s="182"/>
      <c r="H41" s="4"/>
    </row>
    <row r="42" spans="1:12" ht="15" customHeight="1" x14ac:dyDescent="0.25">
      <c r="A42" s="145" t="s">
        <v>99</v>
      </c>
      <c r="B42" s="146"/>
      <c r="C42" s="146"/>
      <c r="D42" s="146"/>
      <c r="E42" s="146"/>
      <c r="F42" s="146"/>
      <c r="G42" s="146"/>
      <c r="H42" s="146"/>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258</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257</v>
      </c>
      <c r="B50" s="102"/>
      <c r="C50" s="21" t="s">
        <v>134</v>
      </c>
      <c r="D50" s="76"/>
      <c r="E50" s="103" t="s">
        <v>257</v>
      </c>
      <c r="F50" s="102"/>
      <c r="G50" s="21" t="s">
        <v>135</v>
      </c>
      <c r="H50" s="76"/>
    </row>
    <row r="51" spans="1:8" x14ac:dyDescent="0.25">
      <c r="A51" s="103" t="s">
        <v>266</v>
      </c>
      <c r="B51" s="151"/>
      <c r="C51" s="152"/>
      <c r="D51" s="153"/>
      <c r="E51" s="103" t="s">
        <v>266</v>
      </c>
      <c r="F51" s="151"/>
      <c r="G51" s="152"/>
      <c r="H51" s="153"/>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257</v>
      </c>
      <c r="B66" s="102"/>
      <c r="C66" s="21" t="s">
        <v>136</v>
      </c>
      <c r="D66" s="76"/>
      <c r="E66" s="103" t="s">
        <v>257</v>
      </c>
      <c r="F66" s="102"/>
      <c r="G66" s="21" t="s">
        <v>236</v>
      </c>
      <c r="H66" s="76"/>
    </row>
    <row r="67" spans="1:8" x14ac:dyDescent="0.25">
      <c r="A67" s="103" t="s">
        <v>266</v>
      </c>
      <c r="B67" s="151"/>
      <c r="C67" s="152"/>
      <c r="D67" s="153"/>
      <c r="E67" s="103" t="s">
        <v>266</v>
      </c>
      <c r="F67" s="151"/>
      <c r="G67" s="152"/>
      <c r="H67" s="153"/>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257</v>
      </c>
      <c r="B82" s="102"/>
      <c r="C82" s="21" t="s">
        <v>237</v>
      </c>
      <c r="D82" s="76"/>
      <c r="E82" s="103" t="s">
        <v>257</v>
      </c>
      <c r="F82" s="102"/>
      <c r="G82" s="21" t="s">
        <v>238</v>
      </c>
      <c r="H82" s="76"/>
    </row>
    <row r="83" spans="1:8" x14ac:dyDescent="0.25">
      <c r="A83" s="103" t="s">
        <v>266</v>
      </c>
      <c r="B83" s="151"/>
      <c r="C83" s="152"/>
      <c r="D83" s="153"/>
      <c r="E83" s="103" t="s">
        <v>266</v>
      </c>
      <c r="F83" s="151"/>
      <c r="G83" s="152"/>
      <c r="H83" s="153"/>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222</v>
      </c>
      <c r="B98" s="50"/>
      <c r="C98" s="50"/>
      <c r="D98" s="150" t="str">
        <f>IF(B51="","",B51)</f>
        <v/>
      </c>
      <c r="E98" s="150"/>
      <c r="F98" s="150"/>
      <c r="G98" s="50"/>
      <c r="H98" s="50"/>
      <c r="I98" s="50"/>
      <c r="J98" s="50"/>
      <c r="K98" s="50"/>
      <c r="L98" s="50"/>
      <c r="M98" s="50"/>
      <c r="N98" s="50"/>
      <c r="O98" s="50"/>
      <c r="P98" s="50"/>
      <c r="Q98" s="50"/>
    </row>
    <row r="99" spans="1:17" s="53" customFormat="1" ht="15" customHeight="1" x14ac:dyDescent="0.25">
      <c r="A99" s="81" t="s">
        <v>63</v>
      </c>
      <c r="B99" s="84" t="s">
        <v>240</v>
      </c>
      <c r="C99" s="84" t="s">
        <v>241</v>
      </c>
      <c r="D99" s="160" t="s">
        <v>72</v>
      </c>
      <c r="E99" s="160"/>
      <c r="F99" s="160"/>
      <c r="G99" s="51"/>
      <c r="H99" s="51"/>
      <c r="I99" s="54"/>
      <c r="J99" s="51"/>
      <c r="K99" s="51"/>
      <c r="L99" s="51"/>
      <c r="M99" s="51"/>
      <c r="N99" s="51"/>
      <c r="O99" s="51"/>
      <c r="P99" s="52"/>
      <c r="Q99" s="52"/>
    </row>
    <row r="100" spans="1:17" s="53" customFormat="1" ht="15" customHeight="1" x14ac:dyDescent="0.25">
      <c r="A100" s="80" t="s">
        <v>64</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58" t="s">
        <v>198</v>
      </c>
      <c r="B107" s="158"/>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199</v>
      </c>
      <c r="B109" s="4"/>
      <c r="C109" s="82"/>
      <c r="D109" s="86" t="s">
        <v>71</v>
      </c>
      <c r="E109" s="149"/>
      <c r="F109" s="149"/>
      <c r="G109" s="8"/>
      <c r="H109" s="59"/>
    </row>
    <row r="110" spans="1:17" ht="15" customHeight="1" x14ac:dyDescent="0.25">
      <c r="A110" s="4" t="s">
        <v>199</v>
      </c>
      <c r="B110" s="4"/>
      <c r="C110" s="82"/>
      <c r="D110" s="86" t="s">
        <v>71</v>
      </c>
      <c r="E110" s="149"/>
      <c r="F110" s="149"/>
      <c r="G110" s="8"/>
      <c r="H110" s="59"/>
    </row>
    <row r="111" spans="1:17" ht="15" customHeight="1" x14ac:dyDescent="0.25">
      <c r="A111" s="4" t="s">
        <v>200</v>
      </c>
      <c r="B111" s="4"/>
      <c r="C111" s="60"/>
      <c r="D111" s="4"/>
      <c r="E111" s="159"/>
      <c r="F111" s="159"/>
    </row>
    <row r="112" spans="1:17" ht="15" customHeight="1" x14ac:dyDescent="0.25">
      <c r="A112" s="4"/>
      <c r="B112" s="4"/>
      <c r="C112" s="4"/>
      <c r="D112" s="4"/>
      <c r="E112" s="87"/>
      <c r="F112" s="87"/>
    </row>
    <row r="113" spans="1:17" ht="13.5" customHeight="1" x14ac:dyDescent="0.25">
      <c r="A113" s="47"/>
    </row>
    <row r="114" spans="1:17" ht="15" customHeight="1" x14ac:dyDescent="0.25">
      <c r="A114" s="49" t="s">
        <v>224</v>
      </c>
      <c r="B114" s="50"/>
      <c r="C114" s="50"/>
      <c r="D114" s="150" t="str">
        <f>IF(F51="","",F51)</f>
        <v/>
      </c>
      <c r="E114" s="150"/>
      <c r="F114" s="150"/>
      <c r="G114" s="50"/>
      <c r="H114" s="50"/>
      <c r="I114" s="50"/>
      <c r="J114" s="50"/>
      <c r="K114" s="50"/>
      <c r="L114" s="50"/>
      <c r="M114" s="50"/>
      <c r="N114" s="50"/>
      <c r="O114" s="50"/>
      <c r="P114" s="50"/>
      <c r="Q114" s="50"/>
    </row>
    <row r="115" spans="1:17" s="53" customFormat="1" ht="15" customHeight="1" x14ac:dyDescent="0.25">
      <c r="A115" s="81" t="s">
        <v>63</v>
      </c>
      <c r="B115" s="84" t="s">
        <v>240</v>
      </c>
      <c r="C115" s="84" t="s">
        <v>241</v>
      </c>
      <c r="D115" s="160" t="s">
        <v>72</v>
      </c>
      <c r="E115" s="160"/>
      <c r="F115" s="160"/>
      <c r="G115" s="51"/>
      <c r="H115" s="51"/>
      <c r="I115" s="54"/>
      <c r="J115" s="51"/>
      <c r="K115" s="51"/>
      <c r="L115" s="51"/>
      <c r="M115" s="51"/>
      <c r="N115" s="51"/>
      <c r="O115" s="51"/>
      <c r="P115" s="52"/>
      <c r="Q115" s="52"/>
    </row>
    <row r="116" spans="1:17" s="53" customFormat="1" ht="15" customHeight="1" x14ac:dyDescent="0.25">
      <c r="A116" s="80" t="s">
        <v>64</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58" t="s">
        <v>198</v>
      </c>
      <c r="B123" s="158"/>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199</v>
      </c>
      <c r="B125" s="4"/>
      <c r="C125" s="82"/>
      <c r="D125" s="86" t="s">
        <v>71</v>
      </c>
      <c r="E125" s="149"/>
      <c r="F125" s="149"/>
      <c r="G125" s="8"/>
      <c r="H125" s="59"/>
    </row>
    <row r="126" spans="1:17" ht="15" customHeight="1" x14ac:dyDescent="0.25">
      <c r="A126" s="4" t="s">
        <v>199</v>
      </c>
      <c r="B126" s="4"/>
      <c r="C126" s="82"/>
      <c r="D126" s="86" t="s">
        <v>71</v>
      </c>
      <c r="E126" s="149"/>
      <c r="F126" s="149"/>
      <c r="G126" s="8"/>
      <c r="H126" s="59"/>
    </row>
    <row r="127" spans="1:17" ht="15" customHeight="1" x14ac:dyDescent="0.25">
      <c r="A127" s="4" t="s">
        <v>200</v>
      </c>
      <c r="B127" s="4"/>
      <c r="C127" s="60"/>
      <c r="D127" s="4"/>
      <c r="E127" s="159"/>
      <c r="F127" s="159"/>
    </row>
    <row r="128" spans="1:17" ht="15" customHeight="1" x14ac:dyDescent="0.25">
      <c r="A128" s="4"/>
      <c r="B128" s="4"/>
      <c r="C128" s="4"/>
      <c r="D128" s="4"/>
      <c r="E128" s="87"/>
      <c r="F128" s="87"/>
    </row>
    <row r="129" spans="1:17" ht="13.5" customHeight="1" x14ac:dyDescent="0.25">
      <c r="A129" s="47"/>
    </row>
    <row r="130" spans="1:17" ht="15" customHeight="1" x14ac:dyDescent="0.25">
      <c r="A130" s="49" t="s">
        <v>223</v>
      </c>
      <c r="B130" s="50"/>
      <c r="C130" s="50"/>
      <c r="D130" s="150" t="str">
        <f>IF(B67="","",B67)</f>
        <v/>
      </c>
      <c r="E130" s="150"/>
      <c r="F130" s="150"/>
      <c r="G130" s="50"/>
      <c r="H130" s="50"/>
      <c r="I130" s="50"/>
      <c r="J130" s="50"/>
      <c r="K130" s="50"/>
      <c r="L130" s="50"/>
      <c r="M130" s="50"/>
      <c r="N130" s="50"/>
      <c r="O130" s="50"/>
      <c r="P130" s="50"/>
      <c r="Q130" s="50"/>
    </row>
    <row r="131" spans="1:17" s="53" customFormat="1" ht="15" customHeight="1" x14ac:dyDescent="0.25">
      <c r="A131" s="81" t="s">
        <v>63</v>
      </c>
      <c r="B131" s="84" t="s">
        <v>240</v>
      </c>
      <c r="C131" s="84" t="s">
        <v>241</v>
      </c>
      <c r="D131" s="160" t="s">
        <v>72</v>
      </c>
      <c r="E131" s="160"/>
      <c r="F131" s="160"/>
      <c r="G131" s="51"/>
      <c r="H131" s="51"/>
      <c r="I131" s="54"/>
      <c r="J131" s="51"/>
      <c r="K131" s="51"/>
      <c r="L131" s="51"/>
      <c r="M131" s="51"/>
      <c r="N131" s="51"/>
      <c r="O131" s="51"/>
      <c r="P131" s="52"/>
      <c r="Q131" s="52"/>
    </row>
    <row r="132" spans="1:17" s="53" customFormat="1" ht="15" customHeight="1" x14ac:dyDescent="0.25">
      <c r="A132" s="80" t="s">
        <v>64</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58" t="s">
        <v>198</v>
      </c>
      <c r="B139" s="158"/>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199</v>
      </c>
      <c r="B141" s="4"/>
      <c r="C141" s="82"/>
      <c r="D141" s="86" t="s">
        <v>71</v>
      </c>
      <c r="E141" s="149"/>
      <c r="F141" s="149"/>
      <c r="G141" s="8"/>
      <c r="H141" s="59"/>
    </row>
    <row r="142" spans="1:17" ht="15" customHeight="1" x14ac:dyDescent="0.25">
      <c r="A142" s="4" t="s">
        <v>199</v>
      </c>
      <c r="B142" s="4"/>
      <c r="C142" s="82"/>
      <c r="D142" s="86" t="s">
        <v>71</v>
      </c>
      <c r="E142" s="149"/>
      <c r="F142" s="149"/>
      <c r="G142" s="8"/>
      <c r="H142" s="59"/>
    </row>
    <row r="143" spans="1:17" ht="15" customHeight="1" x14ac:dyDescent="0.25">
      <c r="A143" s="4" t="s">
        <v>200</v>
      </c>
      <c r="B143" s="4"/>
      <c r="C143" s="60"/>
      <c r="D143" s="4"/>
      <c r="E143" s="159"/>
      <c r="F143" s="159"/>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225</v>
      </c>
      <c r="B149" s="50"/>
      <c r="C149" s="50"/>
      <c r="D149" s="150" t="str">
        <f>IF(F67="","",F67)</f>
        <v/>
      </c>
      <c r="E149" s="150"/>
      <c r="F149" s="150"/>
      <c r="G149" s="50"/>
      <c r="H149" s="50"/>
      <c r="I149" s="50"/>
      <c r="J149" s="50"/>
      <c r="K149" s="50"/>
      <c r="L149" s="50"/>
      <c r="M149" s="50"/>
      <c r="N149" s="50"/>
      <c r="O149" s="50"/>
      <c r="P149" s="50"/>
      <c r="Q149" s="50"/>
    </row>
    <row r="150" spans="1:17" s="53" customFormat="1" ht="15" customHeight="1" x14ac:dyDescent="0.25">
      <c r="A150" s="81" t="s">
        <v>63</v>
      </c>
      <c r="B150" s="84" t="s">
        <v>240</v>
      </c>
      <c r="C150" s="84" t="s">
        <v>241</v>
      </c>
      <c r="D150" s="160" t="s">
        <v>72</v>
      </c>
      <c r="E150" s="160"/>
      <c r="F150" s="160"/>
      <c r="G150" s="51"/>
      <c r="H150" s="51"/>
      <c r="I150" s="54"/>
      <c r="J150" s="51"/>
      <c r="K150" s="51"/>
      <c r="L150" s="51"/>
      <c r="M150" s="51"/>
      <c r="N150" s="51"/>
      <c r="O150" s="51"/>
      <c r="P150" s="52"/>
      <c r="Q150" s="52"/>
    </row>
    <row r="151" spans="1:17" s="53" customFormat="1" ht="15" customHeight="1" x14ac:dyDescent="0.25">
      <c r="A151" s="80" t="s">
        <v>64</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58" t="s">
        <v>198</v>
      </c>
      <c r="B158" s="158"/>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199</v>
      </c>
      <c r="B160" s="4"/>
      <c r="C160" s="82"/>
      <c r="D160" s="86" t="s">
        <v>71</v>
      </c>
      <c r="E160" s="149"/>
      <c r="F160" s="149"/>
      <c r="G160" s="8"/>
      <c r="H160" s="59"/>
    </row>
    <row r="161" spans="1:17" ht="15" customHeight="1" x14ac:dyDescent="0.25">
      <c r="A161" s="4" t="s">
        <v>199</v>
      </c>
      <c r="B161" s="4"/>
      <c r="C161" s="82"/>
      <c r="D161" s="86" t="s">
        <v>71</v>
      </c>
      <c r="E161" s="149"/>
      <c r="F161" s="149"/>
      <c r="G161" s="8"/>
      <c r="H161" s="59"/>
    </row>
    <row r="162" spans="1:17" ht="15" customHeight="1" x14ac:dyDescent="0.25">
      <c r="A162" s="4" t="s">
        <v>200</v>
      </c>
      <c r="B162" s="4"/>
      <c r="C162" s="60"/>
      <c r="D162" s="4"/>
      <c r="E162" s="159"/>
      <c r="F162" s="159"/>
    </row>
    <row r="163" spans="1:17" ht="15" customHeight="1" x14ac:dyDescent="0.25">
      <c r="A163" s="4"/>
      <c r="B163" s="4"/>
      <c r="C163" s="4"/>
      <c r="D163" s="4"/>
      <c r="E163" s="87"/>
      <c r="F163" s="87"/>
    </row>
    <row r="164" spans="1:17" ht="13.5" customHeight="1" x14ac:dyDescent="0.25">
      <c r="A164" s="47"/>
    </row>
    <row r="165" spans="1:17" ht="15" customHeight="1" x14ac:dyDescent="0.25">
      <c r="A165" s="49" t="s">
        <v>239</v>
      </c>
      <c r="B165" s="50"/>
      <c r="C165" s="50"/>
      <c r="D165" s="150" t="str">
        <f>IF(B83="","",B83)</f>
        <v/>
      </c>
      <c r="E165" s="150"/>
      <c r="F165" s="150"/>
      <c r="G165" s="50"/>
      <c r="H165" s="50"/>
      <c r="I165" s="50"/>
      <c r="J165" s="50"/>
      <c r="K165" s="50"/>
      <c r="L165" s="50"/>
      <c r="M165" s="50"/>
      <c r="N165" s="50"/>
      <c r="O165" s="50"/>
      <c r="P165" s="50"/>
      <c r="Q165" s="50"/>
    </row>
    <row r="166" spans="1:17" s="53" customFormat="1" ht="15" customHeight="1" x14ac:dyDescent="0.25">
      <c r="A166" s="81" t="s">
        <v>63</v>
      </c>
      <c r="B166" s="84" t="s">
        <v>240</v>
      </c>
      <c r="C166" s="84" t="s">
        <v>241</v>
      </c>
      <c r="D166" s="160" t="s">
        <v>72</v>
      </c>
      <c r="E166" s="160"/>
      <c r="F166" s="160"/>
      <c r="G166" s="51"/>
      <c r="H166" s="51"/>
      <c r="I166" s="54"/>
      <c r="J166" s="51"/>
      <c r="K166" s="51"/>
      <c r="L166" s="51"/>
      <c r="M166" s="51"/>
      <c r="N166" s="51"/>
      <c r="O166" s="51"/>
      <c r="P166" s="52"/>
      <c r="Q166" s="52"/>
    </row>
    <row r="167" spans="1:17" s="53" customFormat="1" ht="15" customHeight="1" x14ac:dyDescent="0.25">
      <c r="A167" s="80" t="s">
        <v>64</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58" t="s">
        <v>198</v>
      </c>
      <c r="B174" s="158"/>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199</v>
      </c>
      <c r="B176" s="4"/>
      <c r="C176" s="82"/>
      <c r="D176" s="86" t="s">
        <v>71</v>
      </c>
      <c r="E176" s="149"/>
      <c r="F176" s="149"/>
      <c r="G176" s="8"/>
      <c r="H176" s="59"/>
    </row>
    <row r="177" spans="1:17" ht="15" customHeight="1" x14ac:dyDescent="0.25">
      <c r="A177" s="4" t="s">
        <v>199</v>
      </c>
      <c r="B177" s="4"/>
      <c r="C177" s="82"/>
      <c r="D177" s="86" t="s">
        <v>71</v>
      </c>
      <c r="E177" s="149"/>
      <c r="F177" s="149"/>
      <c r="G177" s="8"/>
      <c r="H177" s="59"/>
    </row>
    <row r="178" spans="1:17" ht="15" customHeight="1" x14ac:dyDescent="0.25">
      <c r="A178" s="4" t="s">
        <v>200</v>
      </c>
      <c r="B178" s="4"/>
      <c r="C178" s="60"/>
      <c r="D178" s="4"/>
      <c r="E178" s="159"/>
      <c r="F178" s="159"/>
    </row>
    <row r="179" spans="1:17" ht="15" customHeight="1" x14ac:dyDescent="0.25">
      <c r="A179" s="4"/>
      <c r="B179" s="4"/>
      <c r="C179" s="4"/>
      <c r="D179" s="4"/>
      <c r="E179" s="87"/>
      <c r="F179" s="87"/>
    </row>
    <row r="180" spans="1:17" ht="13.5" customHeight="1" x14ac:dyDescent="0.25">
      <c r="A180" s="47"/>
    </row>
    <row r="181" spans="1:17" ht="15" customHeight="1" x14ac:dyDescent="0.25">
      <c r="A181" s="49" t="s">
        <v>265</v>
      </c>
      <c r="B181" s="50"/>
      <c r="C181" s="50"/>
      <c r="D181" s="150" t="str">
        <f>IF(F83="","",F83)</f>
        <v/>
      </c>
      <c r="E181" s="150"/>
      <c r="F181" s="150"/>
      <c r="G181" s="50"/>
      <c r="H181" s="50"/>
      <c r="I181" s="50"/>
      <c r="J181" s="50"/>
      <c r="K181" s="50"/>
      <c r="L181" s="50"/>
      <c r="M181" s="50"/>
      <c r="N181" s="50"/>
      <c r="O181" s="50"/>
      <c r="P181" s="50"/>
      <c r="Q181" s="50"/>
    </row>
    <row r="182" spans="1:17" s="53" customFormat="1" ht="15" customHeight="1" x14ac:dyDescent="0.25">
      <c r="A182" s="81" t="s">
        <v>63</v>
      </c>
      <c r="B182" s="84" t="s">
        <v>240</v>
      </c>
      <c r="C182" s="84" t="s">
        <v>241</v>
      </c>
      <c r="D182" s="160" t="s">
        <v>72</v>
      </c>
      <c r="E182" s="160"/>
      <c r="F182" s="160"/>
      <c r="G182" s="51"/>
      <c r="H182" s="51"/>
      <c r="I182" s="54"/>
      <c r="J182" s="51"/>
      <c r="K182" s="51"/>
      <c r="L182" s="51"/>
      <c r="M182" s="51"/>
      <c r="N182" s="51"/>
      <c r="O182" s="51"/>
      <c r="P182" s="52"/>
      <c r="Q182" s="52"/>
    </row>
    <row r="183" spans="1:17" s="53" customFormat="1" ht="15" customHeight="1" x14ac:dyDescent="0.25">
      <c r="A183" s="80" t="s">
        <v>64</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58" t="s">
        <v>198</v>
      </c>
      <c r="B190" s="158"/>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199</v>
      </c>
      <c r="B192" s="4"/>
      <c r="C192" s="82"/>
      <c r="D192" s="86" t="s">
        <v>71</v>
      </c>
      <c r="E192" s="149"/>
      <c r="F192" s="149"/>
      <c r="G192" s="8"/>
      <c r="H192" s="59"/>
    </row>
    <row r="193" spans="1:9" ht="15" customHeight="1" x14ac:dyDescent="0.25">
      <c r="A193" s="4" t="s">
        <v>199</v>
      </c>
      <c r="B193" s="4"/>
      <c r="C193" s="82"/>
      <c r="D193" s="86" t="s">
        <v>71</v>
      </c>
      <c r="E193" s="149"/>
      <c r="F193" s="149"/>
      <c r="G193" s="8"/>
      <c r="H193" s="59"/>
    </row>
    <row r="194" spans="1:9" ht="15" customHeight="1" x14ac:dyDescent="0.25">
      <c r="A194" s="4" t="s">
        <v>200</v>
      </c>
      <c r="B194" s="4"/>
      <c r="C194" s="60"/>
      <c r="D194" s="4"/>
      <c r="E194" s="159"/>
      <c r="F194" s="159"/>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2" t="str">
        <f>IF(podpis="","",podpis)</f>
        <v/>
      </c>
      <c r="E203" s="162"/>
      <c r="F203" s="162"/>
    </row>
    <row r="204" spans="1:9" ht="15" customHeight="1" x14ac:dyDescent="0.25">
      <c r="A204" s="4"/>
      <c r="B204" s="4"/>
      <c r="C204" s="4"/>
      <c r="D204" s="4"/>
      <c r="E204" s="4"/>
      <c r="F204" s="4"/>
    </row>
    <row r="205" spans="1:9" ht="15" customHeight="1" x14ac:dyDescent="0.25">
      <c r="A205" s="4"/>
      <c r="B205" s="4" t="s">
        <v>6</v>
      </c>
      <c r="C205" s="4"/>
      <c r="D205" s="161" t="str">
        <f>IF(datum="","",datum)</f>
        <v/>
      </c>
      <c r="E205" s="161"/>
    </row>
    <row r="206" spans="1:9" ht="15" customHeight="1" x14ac:dyDescent="0.25"/>
    <row r="207" spans="1:9" x14ac:dyDescent="0.25">
      <c r="G207" s="5"/>
      <c r="H207" s="5"/>
      <c r="I207" s="8"/>
    </row>
    <row r="208" spans="1:9" ht="15" customHeight="1" x14ac:dyDescent="0.25">
      <c r="C208" s="3" t="s">
        <v>7</v>
      </c>
      <c r="D208" s="83"/>
      <c r="E208" s="83"/>
      <c r="F208" s="7"/>
      <c r="G208" s="111" t="s">
        <v>8</v>
      </c>
      <c r="H208" s="111"/>
    </row>
    <row r="209" spans="1:8" ht="15" customHeight="1" x14ac:dyDescent="0.25">
      <c r="C209" s="7"/>
      <c r="D209" s="7"/>
      <c r="F209" s="7"/>
      <c r="G209" s="7"/>
    </row>
    <row r="210" spans="1:8" ht="15" customHeight="1" x14ac:dyDescent="0.25">
      <c r="C210" s="7"/>
      <c r="D210" s="7"/>
      <c r="F210" s="7"/>
      <c r="G210" s="7"/>
    </row>
    <row r="211" spans="1:8" x14ac:dyDescent="0.25">
      <c r="A211" s="176" t="s">
        <v>19</v>
      </c>
      <c r="B211" s="146"/>
      <c r="C211" s="146"/>
      <c r="D211" s="146"/>
      <c r="E211" s="146"/>
      <c r="F211" s="146"/>
      <c r="G211" s="146"/>
      <c r="H211" s="146"/>
    </row>
    <row r="212" spans="1:8" ht="36" customHeight="1" x14ac:dyDescent="0.25">
      <c r="A212" s="176" t="s">
        <v>20</v>
      </c>
      <c r="B212" s="146"/>
      <c r="C212" s="146"/>
      <c r="D212" s="146"/>
      <c r="E212" s="146"/>
      <c r="F212" s="146"/>
      <c r="G212" s="146"/>
      <c r="H212" s="146"/>
    </row>
    <row r="213" spans="1:8" ht="42" customHeight="1" x14ac:dyDescent="0.25">
      <c r="A213" s="176" t="s">
        <v>21</v>
      </c>
      <c r="B213" s="146"/>
      <c r="C213" s="146"/>
      <c r="D213" s="146"/>
      <c r="E213" s="146"/>
      <c r="F213" s="146"/>
      <c r="G213" s="146"/>
      <c r="H213" s="146"/>
    </row>
  </sheetData>
  <sheetProtection algorithmName="SHA-512" hashValue="6nH99Rr+P6sTV0TGNFJ/RqnhlZfEdSYIbg/Op3P+uOCwjCeBCLFtzdibS08xs7Vf975/rcHbyM22nwIFJwzj/Q==" saltValue="TYTBFpk6BGYQp6QMdIIn8Q==" spinCount="100000" sheet="1" objects="1" scenarios="1"/>
  <mergeCells count="151">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A37:C37"/>
    <mergeCell ref="D37:G37"/>
    <mergeCell ref="A38:C38"/>
    <mergeCell ref="D38:G38"/>
    <mergeCell ref="A39:C39"/>
    <mergeCell ref="D39:G39"/>
    <mergeCell ref="B32:C32"/>
    <mergeCell ref="D32:F32"/>
    <mergeCell ref="G32:H32"/>
    <mergeCell ref="A35:C35"/>
    <mergeCell ref="D35:G35"/>
    <mergeCell ref="A36:C36"/>
    <mergeCell ref="D36:G36"/>
    <mergeCell ref="B67:D67"/>
    <mergeCell ref="F67:H67"/>
    <mergeCell ref="B83:D83"/>
    <mergeCell ref="F83:H83"/>
    <mergeCell ref="D98:F98"/>
    <mergeCell ref="D99:F99"/>
    <mergeCell ref="A40:C40"/>
    <mergeCell ref="D40:G40"/>
    <mergeCell ref="A41:C41"/>
    <mergeCell ref="D41:G41"/>
    <mergeCell ref="A42:H42"/>
    <mergeCell ref="B51:D51"/>
    <mergeCell ref="F51:H5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
    <cfRule type="expression" dxfId="11" priority="12">
      <formula>"if+$B$22="""""</formula>
    </cfRule>
  </conditionalFormatting>
  <conditionalFormatting sqref="F50">
    <cfRule type="expression" dxfId="10" priority="11">
      <formula>"if+$B$22="""""</formula>
    </cfRule>
  </conditionalFormatting>
  <conditionalFormatting sqref="B66">
    <cfRule type="expression" dxfId="9" priority="10">
      <formula>"if+$B$22="""""</formula>
    </cfRule>
  </conditionalFormatting>
  <conditionalFormatting sqref="F66">
    <cfRule type="expression" dxfId="8" priority="9">
      <formula>"if+$B$22="""""</formula>
    </cfRule>
  </conditionalFormatting>
  <conditionalFormatting sqref="B82">
    <cfRule type="expression" dxfId="7" priority="8">
      <formula>"if+$B$22="""""</formula>
    </cfRule>
  </conditionalFormatting>
  <conditionalFormatting sqref="F82">
    <cfRule type="expression" dxfId="6" priority="7">
      <formula>"if+$B$22="""""</formula>
    </cfRule>
  </conditionalFormatting>
  <conditionalFormatting sqref="B51">
    <cfRule type="expression" dxfId="5" priority="6">
      <formula>"if+$B$22="""""</formula>
    </cfRule>
  </conditionalFormatting>
  <conditionalFormatting sqref="F51">
    <cfRule type="expression" dxfId="4" priority="5">
      <formula>"if+$B$22="""""</formula>
    </cfRule>
  </conditionalFormatting>
  <conditionalFormatting sqref="B67">
    <cfRule type="expression" dxfId="3" priority="4">
      <formula>"if+$B$22="""""</formula>
    </cfRule>
  </conditionalFormatting>
  <conditionalFormatting sqref="F67">
    <cfRule type="expression" dxfId="2" priority="3">
      <formula>"if+$B$22="""""</formula>
    </cfRule>
  </conditionalFormatting>
  <conditionalFormatting sqref="B83">
    <cfRule type="expression" dxfId="1" priority="2">
      <formula>"if+$B$22="""""</formula>
    </cfRule>
  </conditionalFormatting>
  <conditionalFormatting sqref="F83">
    <cfRule type="expression" dxfId="0" priority="1">
      <formula>"if+$B$22="""""</formula>
    </cfRule>
  </conditionalFormatting>
  <dataValidations count="11">
    <dataValidation type="list" allowBlank="1" showInputMessage="1" showErrorMessage="1" sqref="A7" xr:uid="{F7064D2F-9D88-4DF6-88A7-80F8822D8E89}">
      <formula1>tekmovalni</formula1>
    </dataValidation>
    <dataValidation type="list" allowBlank="1" showInputMessage="1" showErrorMessage="1" sqref="E11" xr:uid="{99D0916C-AE7A-45F6-BFC6-386AB726FD5A}">
      <formula1>mnozicnost</formula1>
    </dataValidation>
    <dataValidation type="list" allowBlank="1" showInputMessage="1" showErrorMessage="1" sqref="F12" xr:uid="{1DF13133-3A2B-4FFC-B422-43527723DDD0}">
      <formula1>registriranih</formula1>
    </dataValidation>
    <dataValidation type="list" allowBlank="1" showInputMessage="1" showErrorMessage="1" sqref="F15" xr:uid="{DDE9F186-A5E1-4401-B0E5-D06CD0879136}">
      <formula1>kpanoge</formula1>
    </dataValidation>
    <dataValidation type="list" allowBlank="1" showInputMessage="1" showErrorMessage="1" sqref="G16:H16" xr:uid="{27F002BF-137C-4ED7-8E4E-388A4E8E798D}">
      <formula1>ipanoge</formula1>
    </dataValidation>
    <dataValidation type="list" allowBlank="1" showInputMessage="1" showErrorMessage="1" sqref="G19:H19" xr:uid="{7EC30151-776B-424B-A96E-D6B20FE24BA5}">
      <formula1>nivo</formula1>
    </dataValidation>
    <dataValidation type="whole" allowBlank="1" showInputMessage="1" showErrorMessage="1" sqref="D53:D65 H53:H65 D69:D81 H69:H81 D85:D96 H85:H96" xr:uid="{D8B588C8-3931-47CF-BF39-B118ACBA2536}">
      <formula1>1930</formula1>
      <formula2>2040</formula2>
    </dataValidation>
    <dataValidation type="time" allowBlank="1" showInputMessage="1" showErrorMessage="1" error="Prosim vnestie čas v fomratu hh:mm" sqref="B100:C106 B116:C122 B132:C138 B151:C157 B167:C173 B183:C189" xr:uid="{2698D3C9-B613-4FC0-A498-7DD77118D014}">
      <formula1>0</formula1>
      <formula2>0.999305555555556</formula2>
    </dataValidation>
    <dataValidation type="list" allowBlank="1" showInputMessage="1" showErrorMessage="1" sqref="E143:F143 E111:F111 E127:F127 E194:F194 E162:F162 E178:F178" xr:uid="{2605C53C-67B4-4AC2-A26A-45C9F61CC07C}">
      <formula1>obseg5</formula1>
    </dataValidation>
    <dataValidation type="list" allowBlank="1" showInputMessage="1" showErrorMessage="1" sqref="E109:F110 C141:C142 E125:F126 C109:C110 C176:C177 C125:C126 E160:F161 C192:C193 E176:F177 C160:C161 E141:F142 E192:F193" xr:uid="{B0188CE7-E1BD-49C6-AC80-C4CED3FD5908}">
      <formula1>mesec</formula1>
    </dataValidation>
    <dataValidation type="list" allowBlank="1" showInputMessage="1" showErrorMessage="1" sqref="H50 D82 H66 D50 D66 H82" xr:uid="{0477AE6C-475C-4BE9-82B3-7A20B720E32D}">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E0748033-0EF9-4B2F-AB7E-4D2CD08535B1}">
          <x14:formula1>
            <xm:f>sifrant!$L$5:$L$10</xm:f>
          </x14:formula1>
          <xm:sqref>G7:H7</xm:sqref>
        </x14:dataValidation>
        <x14:dataValidation type="list" allowBlank="1" showInputMessage="1" showErrorMessage="1" xr:uid="{9AAB2B8F-42DC-4BDB-A08D-90CF2E111867}">
          <x14:formula1>
            <xm:f>sifrant!$L$11:$L$14</xm:f>
          </x14:formula1>
          <xm:sqref>D10:H10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7"/>
  <sheetViews>
    <sheetView showGridLines="0" zoomScale="120" zoomScaleNormal="120" zoomScaleSheetLayoutView="98" workbookViewId="0">
      <selection activeCell="M11" sqref="M11"/>
    </sheetView>
  </sheetViews>
  <sheetFormatPr defaultRowHeight="15" x14ac:dyDescent="0.25"/>
  <cols>
    <col min="1" max="1" width="5.140625" style="8" customWidth="1"/>
    <col min="2" max="2" width="25" customWidth="1"/>
    <col min="3" max="3" width="11.28515625" customWidth="1"/>
    <col min="5" max="5" width="14.28515625" customWidth="1"/>
    <col min="6" max="6" width="13.28515625" style="8" customWidth="1"/>
    <col min="7" max="7" width="9.140625" customWidth="1"/>
    <col min="8" max="8" width="11" customWidth="1"/>
    <col min="9" max="9" width="12.7109375" customWidth="1"/>
  </cols>
  <sheetData>
    <row r="1" spans="1:8" ht="41.25" customHeight="1" x14ac:dyDescent="0.3">
      <c r="A1" s="211" t="s">
        <v>100</v>
      </c>
      <c r="B1" s="212"/>
      <c r="C1" s="212"/>
      <c r="D1" s="212"/>
      <c r="E1" s="212"/>
      <c r="F1" s="212"/>
      <c r="G1" s="213"/>
      <c r="H1" s="18"/>
    </row>
    <row r="2" spans="1:8" ht="18.75" customHeight="1" x14ac:dyDescent="0.3">
      <c r="A2" s="215" t="str">
        <f>IF(naziv="","",naziv)</f>
        <v/>
      </c>
      <c r="B2" s="216"/>
      <c r="C2" s="216"/>
      <c r="D2" s="216"/>
      <c r="E2" s="216"/>
      <c r="F2" s="216"/>
      <c r="G2" s="217"/>
      <c r="H2" s="1"/>
    </row>
    <row r="3" spans="1:8" ht="15.75" thickBot="1" x14ac:dyDescent="0.3"/>
    <row r="4" spans="1:8" ht="36.75" customHeight="1" thickBot="1" x14ac:dyDescent="0.3">
      <c r="A4" s="166" t="s">
        <v>101</v>
      </c>
      <c r="B4" s="167"/>
      <c r="C4" s="167"/>
      <c r="D4" s="167"/>
      <c r="E4" s="167"/>
      <c r="F4" s="167"/>
      <c r="G4" s="168"/>
      <c r="H4" s="19"/>
    </row>
    <row r="5" spans="1:8" ht="21" customHeight="1" x14ac:dyDescent="0.25">
      <c r="H5" s="15"/>
    </row>
    <row r="6" spans="1:8" s="25" customFormat="1" ht="36.75" customHeight="1" x14ac:dyDescent="0.25">
      <c r="A6" s="23" t="s">
        <v>145</v>
      </c>
      <c r="B6" s="23" t="s">
        <v>47</v>
      </c>
      <c r="C6" s="214" t="s">
        <v>115</v>
      </c>
      <c r="D6" s="214"/>
      <c r="E6" s="214"/>
      <c r="F6" s="23" t="s">
        <v>102</v>
      </c>
      <c r="G6" s="24"/>
      <c r="H6" s="15"/>
    </row>
    <row r="7" spans="1:8" ht="30" customHeight="1" x14ac:dyDescent="0.25">
      <c r="A7" s="22" t="s">
        <v>51</v>
      </c>
      <c r="B7" s="36"/>
      <c r="C7" s="208"/>
      <c r="D7" s="209"/>
      <c r="E7" s="210"/>
      <c r="F7" s="37"/>
      <c r="G7" s="4"/>
    </row>
    <row r="8" spans="1:8" ht="30" customHeight="1" x14ac:dyDescent="0.25">
      <c r="A8" s="22" t="s">
        <v>52</v>
      </c>
      <c r="B8" s="36"/>
      <c r="C8" s="208"/>
      <c r="D8" s="209"/>
      <c r="E8" s="210"/>
      <c r="F8" s="37"/>
      <c r="G8" s="4"/>
      <c r="H8" s="4"/>
    </row>
    <row r="9" spans="1:8" ht="30" customHeight="1" x14ac:dyDescent="0.25">
      <c r="A9" s="22" t="s">
        <v>53</v>
      </c>
      <c r="B9" s="36"/>
      <c r="C9" s="208"/>
      <c r="D9" s="209"/>
      <c r="E9" s="210"/>
      <c r="F9" s="37"/>
      <c r="G9" s="4"/>
      <c r="H9" s="4"/>
    </row>
    <row r="10" spans="1:8" ht="30" customHeight="1" x14ac:dyDescent="0.25">
      <c r="A10" s="22" t="s">
        <v>54</v>
      </c>
      <c r="B10" s="36"/>
      <c r="C10" s="208"/>
      <c r="D10" s="209"/>
      <c r="E10" s="210"/>
      <c r="F10" s="37"/>
      <c r="G10" s="4"/>
      <c r="H10" s="4"/>
    </row>
    <row r="11" spans="1:8" ht="30" customHeight="1" x14ac:dyDescent="0.25">
      <c r="A11" s="22" t="s">
        <v>55</v>
      </c>
      <c r="B11" s="36"/>
      <c r="C11" s="208"/>
      <c r="D11" s="209"/>
      <c r="E11" s="210"/>
      <c r="F11" s="37"/>
      <c r="G11" s="4"/>
      <c r="H11" s="4"/>
    </row>
    <row r="12" spans="1:8" ht="30" customHeight="1" x14ac:dyDescent="0.25">
      <c r="A12" s="22" t="s">
        <v>56</v>
      </c>
      <c r="B12" s="36"/>
      <c r="C12" s="208"/>
      <c r="D12" s="209"/>
      <c r="E12" s="210"/>
      <c r="F12" s="37"/>
      <c r="G12" s="4"/>
      <c r="H12" s="4"/>
    </row>
    <row r="13" spans="1:8" ht="30" customHeight="1" x14ac:dyDescent="0.25">
      <c r="A13" s="22" t="s">
        <v>57</v>
      </c>
      <c r="B13" s="36"/>
      <c r="C13" s="208"/>
      <c r="D13" s="209"/>
      <c r="E13" s="210"/>
      <c r="F13" s="37"/>
      <c r="G13" s="4"/>
      <c r="H13" s="4"/>
    </row>
    <row r="14" spans="1:8" ht="30" customHeight="1" x14ac:dyDescent="0.25">
      <c r="A14" s="22" t="s">
        <v>58</v>
      </c>
      <c r="B14" s="36"/>
      <c r="C14" s="208"/>
      <c r="D14" s="209"/>
      <c r="E14" s="210"/>
      <c r="F14" s="37"/>
      <c r="G14" s="4"/>
      <c r="H14" s="4"/>
    </row>
    <row r="15" spans="1:8" ht="30" customHeight="1" x14ac:dyDescent="0.25">
      <c r="A15" s="22" t="s">
        <v>59</v>
      </c>
      <c r="B15" s="36"/>
      <c r="C15" s="208"/>
      <c r="D15" s="209"/>
      <c r="E15" s="210"/>
      <c r="F15" s="37"/>
      <c r="G15" s="4"/>
      <c r="H15" s="4"/>
    </row>
    <row r="16" spans="1:8" ht="30" customHeight="1" x14ac:dyDescent="0.25">
      <c r="A16" s="22" t="s">
        <v>60</v>
      </c>
      <c r="B16" s="36"/>
      <c r="C16" s="208"/>
      <c r="D16" s="209"/>
      <c r="E16" s="210"/>
      <c r="F16" s="37"/>
      <c r="G16" s="4"/>
      <c r="H16" s="4"/>
    </row>
    <row r="17" spans="1:8" ht="15" customHeight="1" x14ac:dyDescent="0.25">
      <c r="H17" s="4"/>
    </row>
    <row r="18" spans="1:8" ht="15.75" thickBot="1" x14ac:dyDescent="0.3">
      <c r="A18" s="88"/>
      <c r="B18" s="6"/>
      <c r="C18" s="6"/>
      <c r="D18" s="6"/>
      <c r="E18" s="6"/>
      <c r="F18" s="88"/>
      <c r="G18" s="6"/>
    </row>
    <row r="19" spans="1:8" ht="15.75" thickTop="1" x14ac:dyDescent="0.25"/>
    <row r="20" spans="1:8" x14ac:dyDescent="0.25">
      <c r="A20" s="4" t="s">
        <v>5</v>
      </c>
      <c r="B20" s="4"/>
      <c r="C20" s="4"/>
      <c r="D20" s="4"/>
      <c r="E20" s="4"/>
      <c r="F20" s="4"/>
    </row>
    <row r="21" spans="1:8" x14ac:dyDescent="0.25">
      <c r="A21" s="4"/>
      <c r="B21" s="4"/>
      <c r="C21" s="4"/>
      <c r="D21" s="4"/>
      <c r="E21" s="4"/>
      <c r="F21" s="4"/>
    </row>
    <row r="22" spans="1:8" ht="15.75" x14ac:dyDescent="0.25">
      <c r="A22" s="4"/>
      <c r="B22" s="4" t="s">
        <v>12</v>
      </c>
      <c r="C22" s="4"/>
      <c r="D22" s="162" t="str">
        <f>IF(podpis="","",podpis)</f>
        <v/>
      </c>
      <c r="E22" s="162"/>
      <c r="F22" s="162"/>
    </row>
    <row r="23" spans="1:8" x14ac:dyDescent="0.25">
      <c r="A23" s="4"/>
      <c r="B23" s="4"/>
      <c r="C23" s="4"/>
      <c r="D23" s="4"/>
      <c r="E23" s="4"/>
      <c r="F23" s="4"/>
    </row>
    <row r="24" spans="1:8" ht="15.75" x14ac:dyDescent="0.25">
      <c r="A24" s="4"/>
      <c r="B24" s="4" t="s">
        <v>6</v>
      </c>
      <c r="C24" s="4"/>
      <c r="D24" s="161" t="str">
        <f>IF(datum="","",datum)</f>
        <v/>
      </c>
      <c r="E24" s="161"/>
      <c r="F24"/>
    </row>
    <row r="25" spans="1:8" x14ac:dyDescent="0.25">
      <c r="A25"/>
      <c r="F25"/>
    </row>
    <row r="26" spans="1:8" x14ac:dyDescent="0.25">
      <c r="A26"/>
      <c r="F26"/>
      <c r="G26" s="5"/>
    </row>
    <row r="27" spans="1:8" ht="17.25" x14ac:dyDescent="0.25">
      <c r="A27"/>
      <c r="C27" s="3" t="s">
        <v>7</v>
      </c>
      <c r="D27" s="83"/>
      <c r="E27" s="83"/>
      <c r="F27" s="111" t="s">
        <v>8</v>
      </c>
      <c r="G27" s="111"/>
    </row>
  </sheetData>
  <sheetProtection algorithmName="SHA-512" hashValue="2QUCrSU3AwazpbVW+91Z2bH1hr+DycycG2kQWNS9NpVPcEYnJcs2/6/SS3cc9pVtun+2jLeCxDve72jrcPcXwg==" saltValue="sEOVZsoj/wwlwyFRBvlnaw==" spinCount="100000" sheet="1" objects="1" scenarios="1"/>
  <mergeCells count="17">
    <mergeCell ref="C9:E9"/>
    <mergeCell ref="A1:G1"/>
    <mergeCell ref="A4:G4"/>
    <mergeCell ref="C6:E6"/>
    <mergeCell ref="C7:E7"/>
    <mergeCell ref="C8:E8"/>
    <mergeCell ref="A2:G2"/>
    <mergeCell ref="D22:F22"/>
    <mergeCell ref="D24:E24"/>
    <mergeCell ref="F27:G27"/>
    <mergeCell ref="C16:E16"/>
    <mergeCell ref="C10:E10"/>
    <mergeCell ref="C11:E11"/>
    <mergeCell ref="C12:E12"/>
    <mergeCell ref="C13:E13"/>
    <mergeCell ref="C14:E14"/>
    <mergeCell ref="C15:E15"/>
  </mergeCells>
  <dataValidations count="2">
    <dataValidation type="decimal" allowBlank="1" showInputMessage="1" showErrorMessage="1" sqref="F7:F16" xr:uid="{335E32AB-79E3-4B61-B057-35B3BF466776}">
      <formula1>0</formula1>
      <formula2>5000</formula2>
    </dataValidation>
    <dataValidation type="list" allowBlank="1" showInputMessage="1" showErrorMessage="1" sqref="C7:E16" xr:uid="{81E228D8-41B2-48B7-B309-440FAD0402FC}">
      <formula1>izobrazevanje5</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&amp;A&amp;RStran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8"/>
  <sheetViews>
    <sheetView showGridLines="0" zoomScale="120" zoomScaleNormal="120" zoomScaleSheetLayoutView="130" workbookViewId="0">
      <selection activeCell="D12" sqref="D12:I12"/>
    </sheetView>
  </sheetViews>
  <sheetFormatPr defaultRowHeight="15" x14ac:dyDescent="0.25"/>
  <cols>
    <col min="10" max="10" width="10" customWidth="1"/>
  </cols>
  <sheetData>
    <row r="1" spans="1:9" ht="18.75" x14ac:dyDescent="0.3">
      <c r="A1" s="9" t="s">
        <v>106</v>
      </c>
      <c r="B1" s="10"/>
      <c r="C1" s="10"/>
      <c r="D1" s="10"/>
      <c r="E1" s="11"/>
      <c r="F1" s="11"/>
      <c r="G1" s="11"/>
      <c r="H1" s="11"/>
      <c r="I1" s="12"/>
    </row>
    <row r="2" spans="1:9" ht="18.75" customHeight="1" x14ac:dyDescent="0.3">
      <c r="A2" s="140" t="str">
        <f>IF(naziv="","",naziv)</f>
        <v/>
      </c>
      <c r="B2" s="141"/>
      <c r="C2" s="141"/>
      <c r="D2" s="141"/>
      <c r="E2" s="141"/>
      <c r="F2" s="141"/>
      <c r="G2" s="141"/>
      <c r="H2" s="141"/>
      <c r="I2" s="142"/>
    </row>
    <row r="3" spans="1:9" ht="15.75" thickBot="1" x14ac:dyDescent="0.3"/>
    <row r="4" spans="1:9" ht="54.75" customHeight="1" thickBot="1" x14ac:dyDescent="0.3">
      <c r="A4" s="231" t="s">
        <v>242</v>
      </c>
      <c r="B4" s="232"/>
      <c r="C4" s="232"/>
      <c r="D4" s="232"/>
      <c r="E4" s="232"/>
      <c r="F4" s="232"/>
      <c r="G4" s="232"/>
      <c r="H4" s="232"/>
      <c r="I4" s="233"/>
    </row>
    <row r="6" spans="1:9" x14ac:dyDescent="0.25">
      <c r="A6" s="16" t="s">
        <v>137</v>
      </c>
      <c r="B6" s="5"/>
      <c r="C6" s="5"/>
      <c r="D6" s="5"/>
      <c r="E6" s="5"/>
      <c r="F6" s="5"/>
      <c r="G6" s="5"/>
      <c r="H6" s="5"/>
      <c r="I6" s="5"/>
    </row>
    <row r="7" spans="1:9" ht="30" customHeight="1" x14ac:dyDescent="0.25">
      <c r="A7" s="227" t="s">
        <v>107</v>
      </c>
      <c r="B7" s="228"/>
      <c r="C7" s="228"/>
      <c r="D7" s="113"/>
      <c r="E7" s="113"/>
      <c r="F7" s="113"/>
      <c r="G7" s="113"/>
      <c r="H7" s="113"/>
      <c r="I7" s="113"/>
    </row>
    <row r="8" spans="1:9" ht="30" customHeight="1" x14ac:dyDescent="0.25">
      <c r="A8" s="218" t="s">
        <v>109</v>
      </c>
      <c r="B8" s="219"/>
      <c r="C8" s="219"/>
      <c r="D8" s="113"/>
      <c r="E8" s="113"/>
      <c r="F8" s="113"/>
      <c r="G8" s="113"/>
      <c r="H8" s="113"/>
      <c r="I8" s="113"/>
    </row>
    <row r="9" spans="1:9" ht="30" customHeight="1" x14ac:dyDescent="0.25">
      <c r="A9" s="218" t="s">
        <v>110</v>
      </c>
      <c r="B9" s="219"/>
      <c r="C9" s="219"/>
      <c r="D9" s="229"/>
      <c r="E9" s="230"/>
      <c r="F9" s="38"/>
      <c r="G9" s="38"/>
      <c r="H9" s="38"/>
      <c r="I9" s="39"/>
    </row>
    <row r="10" spans="1:9" ht="30" customHeight="1" x14ac:dyDescent="0.25">
      <c r="A10" s="220" t="s">
        <v>160</v>
      </c>
      <c r="B10" s="221"/>
      <c r="C10" s="221"/>
      <c r="D10" s="234"/>
      <c r="E10" s="234"/>
      <c r="F10" s="234"/>
      <c r="G10" s="234"/>
      <c r="H10" s="234"/>
      <c r="I10" s="234"/>
    </row>
    <row r="11" spans="1:9" ht="30" customHeight="1" x14ac:dyDescent="0.25">
      <c r="A11" s="218" t="s">
        <v>108</v>
      </c>
      <c r="B11" s="219"/>
      <c r="C11" s="219"/>
      <c r="D11" s="222"/>
      <c r="E11" s="223"/>
      <c r="F11" s="38"/>
      <c r="G11" s="38"/>
      <c r="H11" s="38"/>
      <c r="I11" s="39"/>
    </row>
    <row r="12" spans="1:9" ht="30" customHeight="1" x14ac:dyDescent="0.25">
      <c r="A12" s="225" t="s">
        <v>161</v>
      </c>
      <c r="B12" s="226"/>
      <c r="C12" s="226"/>
      <c r="D12" s="224"/>
      <c r="E12" s="224"/>
      <c r="F12" s="224"/>
      <c r="G12" s="224"/>
      <c r="H12" s="224"/>
      <c r="I12" s="224"/>
    </row>
    <row r="13" spans="1:9" x14ac:dyDescent="0.25">
      <c r="A13" s="13" t="s">
        <v>111</v>
      </c>
      <c r="B13" s="13"/>
      <c r="C13" s="13"/>
      <c r="D13" s="13"/>
      <c r="E13" s="13"/>
      <c r="F13" s="13"/>
      <c r="G13" s="13"/>
      <c r="H13" s="13"/>
      <c r="I13" s="13"/>
    </row>
    <row r="14" spans="1:9" x14ac:dyDescent="0.25">
      <c r="A14" s="4"/>
      <c r="B14" s="4"/>
      <c r="C14" s="4"/>
      <c r="D14" s="4"/>
      <c r="E14" s="4"/>
      <c r="F14" s="4"/>
      <c r="G14" s="4"/>
      <c r="H14" s="4"/>
      <c r="I14" s="4"/>
    </row>
    <row r="15" spans="1:9" x14ac:dyDescent="0.25">
      <c r="A15" s="16" t="s">
        <v>138</v>
      </c>
      <c r="B15" s="5"/>
      <c r="C15" s="5"/>
      <c r="D15" s="5"/>
      <c r="E15" s="5"/>
      <c r="F15" s="5"/>
      <c r="G15" s="5"/>
      <c r="H15" s="5"/>
      <c r="I15" s="5"/>
    </row>
    <row r="16" spans="1:9" ht="30" customHeight="1" x14ac:dyDescent="0.25">
      <c r="A16" s="227" t="s">
        <v>107</v>
      </c>
      <c r="B16" s="228"/>
      <c r="C16" s="228"/>
      <c r="D16" s="131"/>
      <c r="E16" s="132"/>
      <c r="F16" s="132"/>
      <c r="G16" s="132"/>
      <c r="H16" s="132"/>
      <c r="I16" s="133"/>
    </row>
    <row r="17" spans="1:10" ht="30" customHeight="1" x14ac:dyDescent="0.25">
      <c r="A17" s="218" t="s">
        <v>109</v>
      </c>
      <c r="B17" s="219"/>
      <c r="C17" s="219"/>
      <c r="D17" s="131"/>
      <c r="E17" s="132"/>
      <c r="F17" s="132"/>
      <c r="G17" s="132"/>
      <c r="H17" s="132"/>
      <c r="I17" s="133"/>
    </row>
    <row r="18" spans="1:10" ht="30" customHeight="1" x14ac:dyDescent="0.25">
      <c r="A18" s="218" t="s">
        <v>110</v>
      </c>
      <c r="B18" s="219"/>
      <c r="C18" s="219"/>
      <c r="D18" s="229"/>
      <c r="E18" s="230"/>
      <c r="F18" s="38"/>
      <c r="G18" s="38"/>
      <c r="H18" s="38"/>
      <c r="I18" s="39"/>
    </row>
    <row r="19" spans="1:10" ht="30" customHeight="1" x14ac:dyDescent="0.25">
      <c r="A19" s="220" t="s">
        <v>160</v>
      </c>
      <c r="B19" s="221"/>
      <c r="C19" s="221"/>
      <c r="D19" s="208"/>
      <c r="E19" s="209"/>
      <c r="F19" s="209"/>
      <c r="G19" s="209"/>
      <c r="H19" s="209"/>
      <c r="I19" s="210"/>
    </row>
    <row r="20" spans="1:10" ht="30" customHeight="1" x14ac:dyDescent="0.25">
      <c r="A20" s="218" t="s">
        <v>108</v>
      </c>
      <c r="B20" s="219"/>
      <c r="C20" s="219"/>
      <c r="D20" s="222"/>
      <c r="E20" s="223"/>
      <c r="F20" s="38"/>
      <c r="G20" s="38"/>
      <c r="H20" s="38"/>
      <c r="I20" s="39"/>
    </row>
    <row r="21" spans="1:10" ht="30" customHeight="1" x14ac:dyDescent="0.25">
      <c r="A21" s="225" t="s">
        <v>161</v>
      </c>
      <c r="B21" s="226"/>
      <c r="C21" s="226"/>
      <c r="D21" s="208"/>
      <c r="E21" s="209"/>
      <c r="F21" s="209"/>
      <c r="G21" s="209"/>
      <c r="H21" s="209"/>
      <c r="I21" s="210"/>
    </row>
    <row r="22" spans="1:10" x14ac:dyDescent="0.25">
      <c r="A22" s="2"/>
    </row>
    <row r="23" spans="1:10" x14ac:dyDescent="0.25">
      <c r="A23" s="4"/>
      <c r="B23" s="4"/>
      <c r="C23" s="4"/>
      <c r="D23" s="4"/>
      <c r="E23" s="4"/>
      <c r="F23" s="4"/>
      <c r="G23" s="4"/>
      <c r="H23" s="4"/>
      <c r="I23" s="4"/>
    </row>
    <row r="24" spans="1:10" x14ac:dyDescent="0.25">
      <c r="A24" s="17" t="s">
        <v>139</v>
      </c>
      <c r="B24" s="4"/>
      <c r="C24" s="4"/>
      <c r="D24" s="4"/>
      <c r="E24" s="4"/>
      <c r="F24" s="4"/>
      <c r="G24" s="4"/>
      <c r="H24" s="4"/>
      <c r="I24" s="4"/>
    </row>
    <row r="25" spans="1:10" ht="30" customHeight="1" x14ac:dyDescent="0.25">
      <c r="A25" s="235" t="s">
        <v>112</v>
      </c>
      <c r="B25" s="235"/>
      <c r="C25" s="199"/>
      <c r="D25" s="200"/>
      <c r="E25" s="200"/>
      <c r="F25" s="200"/>
      <c r="G25" s="200"/>
      <c r="H25" s="200"/>
      <c r="I25" s="242"/>
      <c r="J25" s="20"/>
    </row>
    <row r="26" spans="1:10" ht="30" customHeight="1" x14ac:dyDescent="0.25">
      <c r="A26" s="235" t="s">
        <v>113</v>
      </c>
      <c r="B26" s="235"/>
      <c r="C26" s="199"/>
      <c r="D26" s="200"/>
      <c r="E26" s="200"/>
      <c r="F26" s="200"/>
      <c r="G26" s="200"/>
      <c r="H26" s="200"/>
      <c r="I26" s="242"/>
      <c r="J26" s="20"/>
    </row>
    <row r="27" spans="1:10" ht="30" customHeight="1" x14ac:dyDescent="0.25">
      <c r="A27" s="239" t="s">
        <v>114</v>
      </c>
      <c r="B27" s="239"/>
      <c r="C27" s="243"/>
      <c r="D27" s="244"/>
      <c r="E27" s="244"/>
      <c r="F27" s="244"/>
      <c r="G27" s="244"/>
      <c r="H27" s="244"/>
      <c r="I27" s="245"/>
      <c r="J27" s="20"/>
    </row>
    <row r="28" spans="1:10" ht="30" customHeight="1" x14ac:dyDescent="0.25">
      <c r="A28" s="235" t="s">
        <v>162</v>
      </c>
      <c r="B28" s="235"/>
      <c r="C28" s="235"/>
      <c r="D28" s="235"/>
      <c r="E28" s="235"/>
      <c r="F28" s="170"/>
      <c r="G28" s="172"/>
      <c r="H28" s="40"/>
      <c r="I28" s="41"/>
      <c r="J28" s="20"/>
    </row>
    <row r="29" spans="1:10" s="32" customFormat="1" ht="30" customHeight="1" x14ac:dyDescent="0.25">
      <c r="A29" s="241" t="s">
        <v>163</v>
      </c>
      <c r="B29" s="241"/>
      <c r="C29" s="241"/>
      <c r="D29" s="241"/>
      <c r="E29" s="241"/>
      <c r="F29" s="170"/>
      <c r="G29" s="172"/>
      <c r="H29" s="42"/>
      <c r="I29" s="43"/>
      <c r="J29" s="31"/>
    </row>
    <row r="30" spans="1:10" s="30" customFormat="1" ht="30" customHeight="1" x14ac:dyDescent="0.25">
      <c r="A30" s="235" t="s">
        <v>161</v>
      </c>
      <c r="B30" s="235"/>
      <c r="C30" s="235"/>
      <c r="D30" s="235"/>
      <c r="E30" s="235"/>
      <c r="F30" s="236"/>
      <c r="G30" s="236"/>
      <c r="H30" s="236"/>
      <c r="I30" s="237"/>
      <c r="J30" s="33"/>
    </row>
    <row r="32" spans="1:10" x14ac:dyDescent="0.25">
      <c r="A32" s="17" t="s">
        <v>140</v>
      </c>
      <c r="B32" s="4"/>
      <c r="C32" s="4"/>
      <c r="D32" s="4"/>
      <c r="E32" s="4"/>
      <c r="F32" s="4"/>
      <c r="G32" s="4"/>
      <c r="H32" s="4"/>
      <c r="I32" s="4"/>
    </row>
    <row r="33" spans="1:9" ht="30" customHeight="1" x14ac:dyDescent="0.25">
      <c r="A33" s="235" t="s">
        <v>112</v>
      </c>
      <c r="B33" s="235"/>
      <c r="C33" s="238"/>
      <c r="D33" s="238"/>
      <c r="E33" s="238"/>
      <c r="F33" s="238"/>
      <c r="G33" s="238"/>
      <c r="H33" s="238"/>
      <c r="I33" s="238"/>
    </row>
    <row r="34" spans="1:9" ht="30" customHeight="1" x14ac:dyDescent="0.25">
      <c r="A34" s="235" t="s">
        <v>113</v>
      </c>
      <c r="B34" s="235"/>
      <c r="C34" s="238"/>
      <c r="D34" s="238"/>
      <c r="E34" s="238"/>
      <c r="F34" s="238"/>
      <c r="G34" s="238"/>
      <c r="H34" s="238"/>
      <c r="I34" s="238"/>
    </row>
    <row r="35" spans="1:9" ht="30" customHeight="1" x14ac:dyDescent="0.25">
      <c r="A35" s="239" t="s">
        <v>114</v>
      </c>
      <c r="B35" s="239"/>
      <c r="C35" s="240"/>
      <c r="D35" s="240"/>
      <c r="E35" s="240"/>
      <c r="F35" s="238"/>
      <c r="G35" s="238"/>
      <c r="H35" s="238"/>
      <c r="I35" s="238"/>
    </row>
    <row r="36" spans="1:9" ht="30" customHeight="1" x14ac:dyDescent="0.25">
      <c r="A36" s="235" t="s">
        <v>162</v>
      </c>
      <c r="B36" s="235"/>
      <c r="C36" s="235"/>
      <c r="D36" s="235"/>
      <c r="E36" s="235"/>
      <c r="F36" s="170"/>
      <c r="G36" s="172"/>
      <c r="H36" s="40"/>
      <c r="I36" s="41"/>
    </row>
    <row r="37" spans="1:9" ht="30" customHeight="1" x14ac:dyDescent="0.25">
      <c r="A37" s="241" t="s">
        <v>163</v>
      </c>
      <c r="B37" s="241"/>
      <c r="C37" s="241"/>
      <c r="D37" s="241"/>
      <c r="E37" s="241"/>
      <c r="F37" s="170"/>
      <c r="G37" s="172"/>
      <c r="H37" s="42"/>
      <c r="I37" s="43"/>
    </row>
    <row r="38" spans="1:9" ht="30" customHeight="1" x14ac:dyDescent="0.25">
      <c r="A38" s="235" t="s">
        <v>161</v>
      </c>
      <c r="B38" s="235"/>
      <c r="C38" s="235"/>
      <c r="D38" s="235"/>
      <c r="E38" s="235"/>
      <c r="F38" s="236"/>
      <c r="G38" s="236"/>
      <c r="H38" s="236"/>
      <c r="I38" s="237"/>
    </row>
    <row r="39" spans="1:9" ht="15.75" thickBot="1" x14ac:dyDescent="0.3">
      <c r="A39" s="6"/>
      <c r="B39" s="6"/>
      <c r="C39" s="6"/>
      <c r="D39" s="6"/>
      <c r="E39" s="6"/>
      <c r="F39" s="6"/>
      <c r="G39" s="6"/>
      <c r="H39" s="6"/>
      <c r="I39" s="6"/>
    </row>
    <row r="40" spans="1:9" ht="15.75" thickTop="1" x14ac:dyDescent="0.25"/>
    <row r="41" spans="1:9" x14ac:dyDescent="0.25">
      <c r="A41" s="4" t="s">
        <v>5</v>
      </c>
      <c r="B41" s="4"/>
      <c r="C41" s="4"/>
      <c r="D41" s="4"/>
      <c r="E41" s="4"/>
      <c r="F41" s="4"/>
    </row>
    <row r="42" spans="1:9" x14ac:dyDescent="0.25">
      <c r="A42" s="4"/>
      <c r="B42" s="4"/>
      <c r="C42" s="4"/>
      <c r="D42" s="4"/>
      <c r="E42" s="4"/>
      <c r="F42" s="4"/>
    </row>
    <row r="43" spans="1:9" ht="15.75" x14ac:dyDescent="0.25">
      <c r="A43" s="4"/>
      <c r="B43" s="4" t="s">
        <v>12</v>
      </c>
      <c r="C43" s="4"/>
      <c r="D43" s="162" t="str">
        <f>IF(podpis="","",podpis)</f>
        <v/>
      </c>
      <c r="E43" s="162"/>
      <c r="F43" s="162"/>
    </row>
    <row r="44" spans="1:9" x14ac:dyDescent="0.25">
      <c r="A44" s="4"/>
      <c r="B44" s="4"/>
      <c r="C44" s="4"/>
      <c r="D44" s="4"/>
      <c r="E44" s="4"/>
      <c r="F44" s="4"/>
    </row>
    <row r="45" spans="1:9" ht="15.75" x14ac:dyDescent="0.25">
      <c r="A45" s="4"/>
      <c r="B45" s="4" t="s">
        <v>6</v>
      </c>
      <c r="C45" s="4"/>
      <c r="D45" s="161" t="str">
        <f>IF(datum="","",datum)</f>
        <v/>
      </c>
      <c r="E45" s="161"/>
    </row>
    <row r="47" spans="1:9" x14ac:dyDescent="0.25">
      <c r="G47" s="5"/>
    </row>
    <row r="48" spans="1:9" ht="17.25" x14ac:dyDescent="0.25">
      <c r="C48" s="3" t="s">
        <v>7</v>
      </c>
      <c r="D48" s="83"/>
      <c r="E48" s="83"/>
      <c r="F48" s="111" t="s">
        <v>8</v>
      </c>
      <c r="G48" s="111"/>
    </row>
  </sheetData>
  <sheetProtection algorithmName="SHA-512" hashValue="ZanHomJrQPu+fjf2sfeKprU7kzStbKqVn7o0cxlmeWVrV9obA1cAB9IMsSGSY0PKWKZ5G1Qe+XYSN61nYAMDbg==" saltValue="nj3CMzNucAKBcnLE/fqKLg==" spinCount="100000" sheet="1" objects="1" scenarios="1"/>
  <mergeCells count="53">
    <mergeCell ref="A2:I2"/>
    <mergeCell ref="A36:E36"/>
    <mergeCell ref="F36:G36"/>
    <mergeCell ref="A37:E37"/>
    <mergeCell ref="F37:G37"/>
    <mergeCell ref="F28:G28"/>
    <mergeCell ref="F29:G29"/>
    <mergeCell ref="A28:E28"/>
    <mergeCell ref="A29:E29"/>
    <mergeCell ref="A30:E30"/>
    <mergeCell ref="F30:I30"/>
    <mergeCell ref="A26:B26"/>
    <mergeCell ref="A27:B27"/>
    <mergeCell ref="C25:I25"/>
    <mergeCell ref="C26:I26"/>
    <mergeCell ref="C27:I27"/>
    <mergeCell ref="A38:E38"/>
    <mergeCell ref="F38:I38"/>
    <mergeCell ref="A33:B33"/>
    <mergeCell ref="C33:I33"/>
    <mergeCell ref="A34:B34"/>
    <mergeCell ref="C34:I34"/>
    <mergeCell ref="A35:B35"/>
    <mergeCell ref="C35:I35"/>
    <mergeCell ref="A20:C20"/>
    <mergeCell ref="D20:E20"/>
    <mergeCell ref="A21:C21"/>
    <mergeCell ref="D21:I21"/>
    <mergeCell ref="A25:B25"/>
    <mergeCell ref="A4:I4"/>
    <mergeCell ref="D7:I7"/>
    <mergeCell ref="D8:I8"/>
    <mergeCell ref="D9:E9"/>
    <mergeCell ref="D10:I10"/>
    <mergeCell ref="A7:C7"/>
    <mergeCell ref="A8:C8"/>
    <mergeCell ref="A9:C9"/>
    <mergeCell ref="D43:F43"/>
    <mergeCell ref="D45:E45"/>
    <mergeCell ref="F48:G48"/>
    <mergeCell ref="A11:C11"/>
    <mergeCell ref="A10:C10"/>
    <mergeCell ref="D11:E11"/>
    <mergeCell ref="D12:I12"/>
    <mergeCell ref="A12:C12"/>
    <mergeCell ref="A16:C16"/>
    <mergeCell ref="D16:I16"/>
    <mergeCell ref="A17:C17"/>
    <mergeCell ref="D17:I17"/>
    <mergeCell ref="A18:C18"/>
    <mergeCell ref="D18:E18"/>
    <mergeCell ref="A19:C19"/>
    <mergeCell ref="D19:I19"/>
  </mergeCells>
  <dataValidations count="7">
    <dataValidation type="list" allowBlank="1" showInputMessage="1" showErrorMessage="1" sqref="F30:I30 F38:I38" xr:uid="{B676F04E-5E26-467D-9150-D1230840A8F6}">
      <formula1>liga</formula1>
    </dataValidation>
    <dataValidation type="whole" allowBlank="1" showInputMessage="1" showErrorMessage="1" sqref="D11:E11 D20:E20" xr:uid="{2C789211-7E16-4311-B1AD-AAE93E82FB74}">
      <formula1>0</formula1>
      <formula2>300</formula2>
    </dataValidation>
    <dataValidation type="date" allowBlank="1" showInputMessage="1" showErrorMessage="1" sqref="D9:E9 D18:E18" xr:uid="{959E7F40-DD57-48CA-8E40-F0A0B30315FC}">
      <formula1>44562</formula1>
      <formula2>51501</formula2>
    </dataValidation>
    <dataValidation type="list" allowBlank="1" showInputMessage="1" showErrorMessage="1" sqref="D10:I10 D19:I19" xr:uid="{6D2F4DAA-236A-40E2-AFA6-FBC0D008C3BB}">
      <formula1>odmevnost6</formula1>
    </dataValidation>
    <dataValidation type="list" allowBlank="1" showInputMessage="1" showErrorMessage="1" sqref="F29:G29 F37:G37" xr:uid="{41DB02E4-08AC-4086-89D2-B86B6CB75D52}">
      <formula1>ekip</formula1>
    </dataValidation>
    <dataValidation type="list" allowBlank="1" showInputMessage="1" showErrorMessage="1" sqref="F28:G28 F36:G36" xr:uid="{13F59DCD-07B0-40EB-B03C-91C2B36742F3}">
      <formula1>sezon</formula1>
    </dataValidation>
    <dataValidation type="list" allowBlank="1" showInputMessage="1" showErrorMessage="1" sqref="D12:I12 D21:I21" xr:uid="{04F44B97-D1F6-485B-B288-5216471EAB92}">
      <formula1>raven6</formula1>
    </dataValidation>
  </dataValidations>
  <pageMargins left="0.70866141732283472" right="0.70866141732283472" top="0.74803149606299213" bottom="0.74803149606299213" header="0.31496062992125984" footer="0.31496062992125984"/>
  <pageSetup paperSize="9" fitToHeight="2" orientation="portrait" blackAndWhite="1" r:id="rId1"/>
  <headerFooter>
    <oddFooter>&amp;A&amp;RStran &amp;P</oddFooter>
  </headerFooter>
  <rowBreaks count="1" manualBreakCount="1">
    <brk id="22"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3"/>
  <sheetViews>
    <sheetView showGridLines="0" zoomScale="120" zoomScaleNormal="120" zoomScaleSheetLayoutView="136" workbookViewId="0">
      <selection activeCell="O26" sqref="O26"/>
    </sheetView>
  </sheetViews>
  <sheetFormatPr defaultRowHeight="15" x14ac:dyDescent="0.25"/>
  <cols>
    <col min="5" max="5" width="18.28515625" customWidth="1"/>
  </cols>
  <sheetData>
    <row r="1" spans="1:8" ht="18.75" x14ac:dyDescent="0.3">
      <c r="A1" s="9" t="s">
        <v>116</v>
      </c>
      <c r="B1" s="10"/>
      <c r="C1" s="10"/>
      <c r="D1" s="10"/>
      <c r="E1" s="11"/>
      <c r="F1" s="11"/>
      <c r="G1" s="11"/>
      <c r="H1" s="12"/>
    </row>
    <row r="2" spans="1:8" ht="18.75" x14ac:dyDescent="0.3">
      <c r="A2" s="140" t="str">
        <f>IF(naziv="","",naziv)</f>
        <v/>
      </c>
      <c r="B2" s="141"/>
      <c r="C2" s="141"/>
      <c r="D2" s="141"/>
      <c r="E2" s="141"/>
      <c r="F2" s="141"/>
      <c r="G2" s="141"/>
      <c r="H2" s="142"/>
    </row>
    <row r="3" spans="1:8" ht="15.75" thickBot="1" x14ac:dyDescent="0.3"/>
    <row r="4" spans="1:8" ht="36.75" customHeight="1" thickBot="1" x14ac:dyDescent="0.3">
      <c r="A4" s="166" t="s">
        <v>121</v>
      </c>
      <c r="B4" s="247"/>
      <c r="C4" s="247"/>
      <c r="D4" s="247"/>
      <c r="E4" s="247"/>
      <c r="F4" s="247"/>
      <c r="G4" s="247"/>
      <c r="H4" s="248"/>
    </row>
    <row r="6" spans="1:8" x14ac:dyDescent="0.25">
      <c r="A6" s="2" t="s">
        <v>13</v>
      </c>
    </row>
    <row r="7" spans="1:8" ht="15" customHeight="1" x14ac:dyDescent="0.25">
      <c r="A7" s="112" t="s">
        <v>14</v>
      </c>
      <c r="B7" s="112"/>
      <c r="C7" s="112"/>
      <c r="D7" s="249"/>
      <c r="E7" s="250"/>
      <c r="F7" s="251"/>
    </row>
    <row r="8" spans="1:8" ht="15" customHeight="1" x14ac:dyDescent="0.25">
      <c r="A8" s="112"/>
      <c r="B8" s="112"/>
      <c r="C8" s="112"/>
      <c r="D8" s="252"/>
      <c r="E8" s="253"/>
      <c r="F8" s="254"/>
    </row>
    <row r="9" spans="1:8" ht="15" customHeight="1" x14ac:dyDescent="0.25">
      <c r="A9" s="112" t="s">
        <v>15</v>
      </c>
      <c r="B9" s="112"/>
      <c r="C9" s="112"/>
      <c r="D9" s="246"/>
      <c r="E9" s="246"/>
      <c r="F9" s="246"/>
    </row>
    <row r="10" spans="1:8" ht="20.100000000000001" customHeight="1" x14ac:dyDescent="0.25">
      <c r="A10" s="112"/>
      <c r="B10" s="112"/>
      <c r="C10" s="112"/>
      <c r="D10" s="246"/>
      <c r="E10" s="246"/>
      <c r="F10" s="246"/>
    </row>
    <row r="11" spans="1:8" ht="15.75" x14ac:dyDescent="0.25">
      <c r="D11" s="89"/>
      <c r="E11" s="89"/>
      <c r="F11" s="89"/>
    </row>
    <row r="12" spans="1:8" ht="15" customHeight="1" x14ac:dyDescent="0.25">
      <c r="A12" s="112" t="s">
        <v>16</v>
      </c>
      <c r="B12" s="112"/>
      <c r="C12" s="128"/>
      <c r="D12" s="255"/>
      <c r="E12" s="256"/>
      <c r="F12" s="257"/>
    </row>
    <row r="13" spans="1:8" x14ac:dyDescent="0.25">
      <c r="A13" s="112"/>
      <c r="B13" s="112"/>
      <c r="C13" s="128"/>
      <c r="D13" s="258"/>
      <c r="E13" s="259"/>
      <c r="F13" s="260"/>
    </row>
    <row r="14" spans="1:8" ht="15" customHeight="1" x14ac:dyDescent="0.25">
      <c r="A14" s="112" t="s">
        <v>17</v>
      </c>
      <c r="B14" s="112"/>
      <c r="C14" s="112"/>
      <c r="D14" s="255"/>
      <c r="E14" s="256"/>
      <c r="F14" s="257"/>
    </row>
    <row r="15" spans="1:8" ht="15" customHeight="1" x14ac:dyDescent="0.25">
      <c r="A15" s="112"/>
      <c r="B15" s="112"/>
      <c r="C15" s="112"/>
      <c r="D15" s="258"/>
      <c r="E15" s="259"/>
      <c r="F15" s="260"/>
    </row>
    <row r="16" spans="1:8" ht="15" customHeight="1" x14ac:dyDescent="0.25">
      <c r="A16" s="112" t="s">
        <v>18</v>
      </c>
      <c r="B16" s="112"/>
      <c r="C16" s="112"/>
      <c r="D16" s="249"/>
      <c r="E16" s="250"/>
      <c r="F16" s="251"/>
    </row>
    <row r="17" spans="1:8" ht="15" customHeight="1" x14ac:dyDescent="0.25">
      <c r="A17" s="112"/>
      <c r="B17" s="112"/>
      <c r="C17" s="112"/>
      <c r="D17" s="252"/>
      <c r="E17" s="253"/>
      <c r="F17" s="254"/>
    </row>
    <row r="18" spans="1:8" ht="15.75" thickBot="1" x14ac:dyDescent="0.3"/>
    <row r="19" spans="1:8" ht="15.75" thickTop="1" x14ac:dyDescent="0.25">
      <c r="A19" s="90"/>
      <c r="B19" s="90"/>
      <c r="C19" s="90"/>
      <c r="D19" s="90"/>
      <c r="E19" s="90"/>
      <c r="F19" s="90"/>
      <c r="G19" s="90"/>
      <c r="H19" s="90"/>
    </row>
    <row r="20" spans="1:8" x14ac:dyDescent="0.25">
      <c r="A20" s="4" t="s">
        <v>5</v>
      </c>
      <c r="B20" s="4"/>
      <c r="C20" s="4"/>
      <c r="D20" s="4"/>
      <c r="E20" s="4"/>
    </row>
    <row r="21" spans="1:8" x14ac:dyDescent="0.25">
      <c r="A21" s="4"/>
      <c r="B21" s="4"/>
      <c r="C21" s="4"/>
      <c r="D21" s="4"/>
      <c r="E21" s="4"/>
    </row>
    <row r="22" spans="1:8" ht="15.75" x14ac:dyDescent="0.25">
      <c r="A22" s="4"/>
      <c r="B22" s="4" t="s">
        <v>12</v>
      </c>
      <c r="C22" s="4"/>
      <c r="D22" s="162" t="str">
        <f>IF(podpis="","",podpis)</f>
        <v/>
      </c>
      <c r="E22" s="162"/>
      <c r="F22" s="162"/>
    </row>
    <row r="23" spans="1:8" x14ac:dyDescent="0.25">
      <c r="A23" s="4"/>
      <c r="B23" s="4"/>
      <c r="C23" s="4"/>
      <c r="D23" s="4"/>
      <c r="E23" s="4"/>
      <c r="F23" s="4"/>
    </row>
    <row r="24" spans="1:8" ht="15.75" x14ac:dyDescent="0.25">
      <c r="A24" s="4"/>
      <c r="B24" s="4" t="s">
        <v>6</v>
      </c>
      <c r="C24" s="4"/>
      <c r="D24" s="161" t="str">
        <f>IF(datum="","",datum)</f>
        <v/>
      </c>
      <c r="E24" s="161"/>
    </row>
    <row r="26" spans="1:8" x14ac:dyDescent="0.25">
      <c r="G26" s="5"/>
    </row>
    <row r="27" spans="1:8" ht="17.25" x14ac:dyDescent="0.25">
      <c r="C27" s="3" t="s">
        <v>7</v>
      </c>
      <c r="D27" s="83"/>
      <c r="E27" s="83"/>
      <c r="F27" s="111" t="s">
        <v>8</v>
      </c>
      <c r="G27" s="111"/>
    </row>
    <row r="28" spans="1:8" ht="17.25" x14ac:dyDescent="0.25">
      <c r="C28" s="3"/>
      <c r="D28" s="83"/>
      <c r="E28" s="83"/>
      <c r="F28" s="7"/>
      <c r="G28" s="7"/>
    </row>
    <row r="30" spans="1:8" ht="15" customHeight="1" x14ac:dyDescent="0.25">
      <c r="A30" s="176" t="s">
        <v>19</v>
      </c>
      <c r="B30" s="176"/>
      <c r="C30" s="176"/>
      <c r="D30" s="176"/>
      <c r="E30" s="176"/>
      <c r="F30" s="176"/>
      <c r="G30" s="176"/>
      <c r="H30" s="176"/>
    </row>
    <row r="31" spans="1:8" ht="36.75" customHeight="1" x14ac:dyDescent="0.25">
      <c r="A31" s="176" t="s">
        <v>20</v>
      </c>
      <c r="B31" s="176"/>
      <c r="C31" s="176"/>
      <c r="D31" s="176"/>
      <c r="E31" s="176"/>
      <c r="F31" s="176"/>
      <c r="G31" s="176"/>
      <c r="H31" s="176"/>
    </row>
    <row r="32" spans="1:8" ht="39" customHeight="1" x14ac:dyDescent="0.25">
      <c r="A32" s="176" t="s">
        <v>21</v>
      </c>
      <c r="B32" s="176"/>
      <c r="C32" s="176"/>
      <c r="D32" s="176"/>
      <c r="E32" s="176"/>
      <c r="F32" s="176"/>
      <c r="G32" s="176"/>
      <c r="H32" s="176"/>
    </row>
    <row r="33" spans="1:1" x14ac:dyDescent="0.25">
      <c r="A33" s="3" t="s">
        <v>22</v>
      </c>
    </row>
  </sheetData>
  <sheetProtection algorithmName="SHA-512" hashValue="rjI8cyhiPDtT23abCruA/mwsF1dQkHn5WOhBQcJ6vp8zIfEzeOx5jk/jZTrQ0znpn9rub1l6/hxcgnFjkqCiEA==" saltValue="DNLPH1ZAkND6NH/N8z9aQQ==" spinCount="100000" sheet="1" objects="1" scenarios="1"/>
  <mergeCells count="18">
    <mergeCell ref="A32:H32"/>
    <mergeCell ref="A12:C13"/>
    <mergeCell ref="A14:C15"/>
    <mergeCell ref="A16:C17"/>
    <mergeCell ref="D12:F13"/>
    <mergeCell ref="D14:F15"/>
    <mergeCell ref="D16:F17"/>
    <mergeCell ref="D22:F22"/>
    <mergeCell ref="D24:E24"/>
    <mergeCell ref="F27:G27"/>
    <mergeCell ref="A9:C10"/>
    <mergeCell ref="D9:F10"/>
    <mergeCell ref="A2:H2"/>
    <mergeCell ref="A30:H30"/>
    <mergeCell ref="A31:H31"/>
    <mergeCell ref="A4:H4"/>
    <mergeCell ref="A7:C8"/>
    <mergeCell ref="D7:F8"/>
  </mergeCells>
  <dataValidations count="2">
    <dataValidation type="list" allowBlank="1" showInputMessage="1" showErrorMessage="1" sqref="D12:F15" xr:uid="{A26CE78B-842A-4BFD-9B63-16D5DE2F28E6}">
      <formula1>NEDA</formula1>
    </dataValidation>
    <dataValidation type="whole" allowBlank="1" showInputMessage="1" showErrorMessage="1" sqref="D7:F10" xr:uid="{B58B90BF-E565-4924-9908-9F1076D4C1FA}">
      <formula1>1</formula1>
      <formula2>500</formula2>
    </dataValidation>
  </dataValidations>
  <pageMargins left="0.70866141732283472" right="0.70866141732283472" top="0.74803149606299213" bottom="0.74803149606299213" header="0.31496062992125984" footer="0.31496062992125984"/>
  <pageSetup paperSize="9" orientation="portrait" blackAndWhite="1" r:id="rId1"/>
  <headerFooter>
    <oddFooter>&amp;A&amp;RStran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34"/>
  <sheetViews>
    <sheetView showGridLines="0" zoomScale="120" zoomScaleNormal="120" workbookViewId="0">
      <selection activeCell="O14" sqref="O14"/>
    </sheetView>
  </sheetViews>
  <sheetFormatPr defaultRowHeight="15" x14ac:dyDescent="0.25"/>
  <cols>
    <col min="8" max="8" width="14.28515625" customWidth="1"/>
  </cols>
  <sheetData>
    <row r="1" spans="1:9" ht="71.25" customHeight="1" x14ac:dyDescent="0.25">
      <c r="A1" s="262" t="s">
        <v>146</v>
      </c>
      <c r="B1" s="263"/>
      <c r="C1" s="263"/>
      <c r="D1" s="263"/>
      <c r="E1" s="263"/>
      <c r="F1" s="263"/>
      <c r="G1" s="263"/>
      <c r="H1" s="264"/>
    </row>
    <row r="2" spans="1:9" ht="18.75" customHeight="1" x14ac:dyDescent="0.3">
      <c r="A2" s="215" t="str">
        <f>IF(naziv="","",naziv)</f>
        <v/>
      </c>
      <c r="B2" s="216"/>
      <c r="C2" s="216"/>
      <c r="D2" s="216"/>
      <c r="E2" s="216"/>
      <c r="F2" s="216"/>
      <c r="G2" s="216"/>
      <c r="H2" s="217"/>
    </row>
    <row r="3" spans="1:9" ht="15.75" thickBot="1" x14ac:dyDescent="0.3"/>
    <row r="4" spans="1:9" ht="15.75" thickBot="1" x14ac:dyDescent="0.3">
      <c r="A4" s="265" t="s">
        <v>123</v>
      </c>
      <c r="B4" s="266"/>
      <c r="C4" s="266"/>
      <c r="D4" s="266"/>
      <c r="E4" s="266"/>
      <c r="F4" s="266"/>
      <c r="G4" s="266"/>
      <c r="H4" s="267"/>
    </row>
    <row r="5" spans="1:9" x14ac:dyDescent="0.25">
      <c r="A5" s="4"/>
      <c r="B5" s="4"/>
      <c r="C5" s="4"/>
      <c r="D5" s="4"/>
      <c r="E5" s="4"/>
      <c r="F5" s="4"/>
      <c r="G5" s="4"/>
      <c r="H5" s="4"/>
    </row>
    <row r="6" spans="1:9" ht="30" customHeight="1" x14ac:dyDescent="0.25">
      <c r="A6" s="227" t="s">
        <v>124</v>
      </c>
      <c r="B6" s="228"/>
      <c r="C6" s="113"/>
      <c r="D6" s="113"/>
      <c r="E6" s="113"/>
      <c r="F6" s="113"/>
      <c r="G6" s="113"/>
      <c r="H6" s="113"/>
    </row>
    <row r="7" spans="1:9" ht="30" customHeight="1" x14ac:dyDescent="0.25">
      <c r="A7" s="218" t="s">
        <v>125</v>
      </c>
      <c r="B7" s="219"/>
      <c r="C7" s="113"/>
      <c r="D7" s="113"/>
      <c r="E7" s="113"/>
      <c r="F7" s="113"/>
      <c r="G7" s="113"/>
      <c r="H7" s="113"/>
    </row>
    <row r="8" spans="1:9" ht="30" customHeight="1" x14ac:dyDescent="0.25">
      <c r="A8" s="225" t="s">
        <v>126</v>
      </c>
      <c r="B8" s="226"/>
      <c r="C8" s="113"/>
      <c r="D8" s="113"/>
      <c r="E8" s="113"/>
      <c r="F8" s="113"/>
      <c r="G8" s="113"/>
      <c r="H8" s="113"/>
    </row>
    <row r="9" spans="1:9" x14ac:dyDescent="0.25">
      <c r="A9" s="4"/>
      <c r="B9" s="4"/>
      <c r="C9" s="4"/>
      <c r="D9" s="4"/>
      <c r="E9" s="4"/>
      <c r="F9" s="4"/>
      <c r="G9" s="4"/>
      <c r="H9" s="4"/>
    </row>
    <row r="10" spans="1:9" x14ac:dyDescent="0.25">
      <c r="A10" s="2" t="s">
        <v>127</v>
      </c>
      <c r="B10" s="4"/>
      <c r="C10" s="4"/>
      <c r="D10" s="4"/>
      <c r="E10" s="4"/>
      <c r="F10" s="4"/>
      <c r="G10" s="4"/>
      <c r="H10" s="4"/>
    </row>
    <row r="11" spans="1:9" x14ac:dyDescent="0.25">
      <c r="A11" s="21" t="s">
        <v>128</v>
      </c>
      <c r="B11" s="194" t="s">
        <v>129</v>
      </c>
      <c r="C11" s="194"/>
      <c r="D11" s="194"/>
      <c r="E11" s="194"/>
      <c r="F11" s="194"/>
      <c r="G11" s="194"/>
      <c r="H11" s="28" t="s">
        <v>130</v>
      </c>
      <c r="I11" s="4"/>
    </row>
    <row r="12" spans="1:9" ht="30" customHeight="1" x14ac:dyDescent="0.25">
      <c r="A12" s="23" t="s">
        <v>51</v>
      </c>
      <c r="B12" s="113"/>
      <c r="C12" s="113"/>
      <c r="D12" s="113"/>
      <c r="E12" s="113"/>
      <c r="F12" s="113"/>
      <c r="G12" s="113"/>
      <c r="H12" s="37"/>
    </row>
    <row r="13" spans="1:9" ht="30" customHeight="1" x14ac:dyDescent="0.25">
      <c r="A13" s="23" t="s">
        <v>52</v>
      </c>
      <c r="B13" s="113"/>
      <c r="C13" s="113"/>
      <c r="D13" s="113"/>
      <c r="E13" s="113"/>
      <c r="F13" s="113"/>
      <c r="G13" s="113"/>
      <c r="H13" s="37"/>
    </row>
    <row r="14" spans="1:9" ht="30" customHeight="1" x14ac:dyDescent="0.25">
      <c r="A14" s="23" t="s">
        <v>53</v>
      </c>
      <c r="B14" s="113"/>
      <c r="C14" s="113"/>
      <c r="D14" s="113"/>
      <c r="E14" s="113"/>
      <c r="F14" s="113"/>
      <c r="G14" s="113"/>
      <c r="H14" s="37"/>
    </row>
    <row r="15" spans="1:9" ht="30" customHeight="1" x14ac:dyDescent="0.25">
      <c r="A15" s="23" t="s">
        <v>54</v>
      </c>
      <c r="B15" s="113"/>
      <c r="C15" s="113"/>
      <c r="D15" s="113"/>
      <c r="E15" s="113"/>
      <c r="F15" s="113"/>
      <c r="G15" s="113"/>
      <c r="H15" s="37"/>
    </row>
    <row r="16" spans="1:9" ht="30" customHeight="1" x14ac:dyDescent="0.25">
      <c r="A16" s="23" t="s">
        <v>55</v>
      </c>
      <c r="B16" s="113"/>
      <c r="C16" s="113"/>
      <c r="D16" s="113"/>
      <c r="E16" s="113"/>
      <c r="F16" s="113"/>
      <c r="G16" s="113"/>
      <c r="H16" s="37"/>
    </row>
    <row r="17" spans="1:8" ht="30" customHeight="1" x14ac:dyDescent="0.25">
      <c r="A17" s="23" t="s">
        <v>56</v>
      </c>
      <c r="B17" s="113"/>
      <c r="C17" s="113"/>
      <c r="D17" s="113"/>
      <c r="E17" s="113"/>
      <c r="F17" s="113"/>
      <c r="G17" s="113"/>
      <c r="H17" s="37"/>
    </row>
    <row r="18" spans="1:8" ht="30" customHeight="1" x14ac:dyDescent="0.25">
      <c r="A18" s="23" t="s">
        <v>57</v>
      </c>
      <c r="B18" s="113"/>
      <c r="C18" s="113"/>
      <c r="D18" s="113"/>
      <c r="E18" s="113"/>
      <c r="F18" s="113"/>
      <c r="G18" s="113"/>
      <c r="H18" s="37"/>
    </row>
    <row r="19" spans="1:8" ht="30" customHeight="1" x14ac:dyDescent="0.25">
      <c r="A19" s="23" t="s">
        <v>58</v>
      </c>
      <c r="B19" s="113"/>
      <c r="C19" s="113"/>
      <c r="D19" s="113"/>
      <c r="E19" s="113"/>
      <c r="F19" s="113"/>
      <c r="G19" s="113"/>
      <c r="H19" s="37"/>
    </row>
    <row r="20" spans="1:8" ht="30" customHeight="1" x14ac:dyDescent="0.25">
      <c r="A20" s="23" t="s">
        <v>59</v>
      </c>
      <c r="B20" s="113"/>
      <c r="C20" s="113"/>
      <c r="D20" s="113"/>
      <c r="E20" s="113"/>
      <c r="F20" s="113"/>
      <c r="G20" s="113"/>
      <c r="H20" s="37"/>
    </row>
    <row r="21" spans="1:8" ht="30" customHeight="1" x14ac:dyDescent="0.25">
      <c r="A21" s="23" t="s">
        <v>60</v>
      </c>
      <c r="B21" s="113"/>
      <c r="C21" s="113"/>
      <c r="D21" s="113"/>
      <c r="E21" s="113"/>
      <c r="F21" s="113"/>
      <c r="G21" s="113"/>
      <c r="H21" s="37"/>
    </row>
    <row r="22" spans="1:8" x14ac:dyDescent="0.25">
      <c r="A22" s="27" t="s">
        <v>131</v>
      </c>
    </row>
    <row r="24" spans="1:8" ht="27" customHeight="1" x14ac:dyDescent="0.25">
      <c r="A24" s="268" t="s">
        <v>132</v>
      </c>
      <c r="B24" s="269"/>
      <c r="C24" s="269"/>
      <c r="D24" s="269"/>
      <c r="E24" s="269"/>
      <c r="F24" s="269"/>
      <c r="G24" s="269"/>
      <c r="H24" s="269"/>
    </row>
    <row r="25" spans="1:8" ht="15.75" thickBot="1" x14ac:dyDescent="0.3">
      <c r="A25" s="6"/>
      <c r="B25" s="6"/>
      <c r="C25" s="6"/>
      <c r="D25" s="6"/>
      <c r="E25" s="6"/>
      <c r="F25" s="6"/>
      <c r="G25" s="6"/>
      <c r="H25" s="6"/>
    </row>
    <row r="26" spans="1:8" ht="15.75" thickTop="1" x14ac:dyDescent="0.25"/>
    <row r="27" spans="1:8" x14ac:dyDescent="0.25">
      <c r="A27" s="4" t="s">
        <v>5</v>
      </c>
      <c r="B27" s="4"/>
      <c r="C27" s="4"/>
      <c r="D27" s="4"/>
      <c r="E27" s="4"/>
    </row>
    <row r="28" spans="1:8" x14ac:dyDescent="0.25">
      <c r="A28" s="4"/>
      <c r="B28" s="4"/>
      <c r="C28" s="4"/>
      <c r="D28" s="4"/>
      <c r="E28" s="4"/>
    </row>
    <row r="29" spans="1:8" ht="15.75" x14ac:dyDescent="0.25">
      <c r="A29" s="4"/>
      <c r="B29" s="4" t="s">
        <v>12</v>
      </c>
      <c r="C29" s="4"/>
      <c r="D29" s="138"/>
      <c r="E29" s="138"/>
      <c r="F29" s="138"/>
    </row>
    <row r="30" spans="1:8" x14ac:dyDescent="0.25">
      <c r="A30" s="4"/>
      <c r="B30" s="4"/>
      <c r="C30" s="4"/>
      <c r="D30" s="4"/>
      <c r="E30" s="4"/>
      <c r="F30" s="4"/>
    </row>
    <row r="31" spans="1:8" ht="15.75" x14ac:dyDescent="0.25">
      <c r="A31" s="4"/>
      <c r="B31" s="4" t="s">
        <v>6</v>
      </c>
      <c r="C31" s="4"/>
      <c r="D31" s="261">
        <f ca="1">TODAY()</f>
        <v>44964</v>
      </c>
      <c r="E31" s="261"/>
    </row>
    <row r="33" spans="3:7" x14ac:dyDescent="0.25">
      <c r="G33" s="5"/>
    </row>
    <row r="34" spans="3:7" ht="17.25" x14ac:dyDescent="0.25">
      <c r="C34" s="3" t="s">
        <v>7</v>
      </c>
      <c r="D34" s="83"/>
      <c r="E34" s="83"/>
      <c r="F34" s="111" t="s">
        <v>8</v>
      </c>
      <c r="G34" s="111"/>
    </row>
  </sheetData>
  <sheetProtection algorithmName="SHA-512" hashValue="cuP24blMzi/+EQsTwqtHF7LfaVHoJNX263v9WLy1BHWXLpS3dwRefQNfPCDL97xJmiBGEsJ898e3A18sDDZKMQ==" saltValue="/xHEyoF0IvrfwjXHgR+3ZQ==" spinCount="100000" sheet="1" objects="1" scenarios="1"/>
  <mergeCells count="24">
    <mergeCell ref="A2:H2"/>
    <mergeCell ref="A24:H24"/>
    <mergeCell ref="B15:G15"/>
    <mergeCell ref="B16:G16"/>
    <mergeCell ref="B17:G17"/>
    <mergeCell ref="B18:G18"/>
    <mergeCell ref="B19:G19"/>
    <mergeCell ref="B20:G20"/>
    <mergeCell ref="D29:F29"/>
    <mergeCell ref="D31:E31"/>
    <mergeCell ref="F34:G34"/>
    <mergeCell ref="B14:G14"/>
    <mergeCell ref="A1:H1"/>
    <mergeCell ref="A4:H4"/>
    <mergeCell ref="B11:G11"/>
    <mergeCell ref="B12:G12"/>
    <mergeCell ref="B13:G13"/>
    <mergeCell ref="C6:H6"/>
    <mergeCell ref="C7:H7"/>
    <mergeCell ref="C8:H8"/>
    <mergeCell ref="A6:B6"/>
    <mergeCell ref="A7:B7"/>
    <mergeCell ref="A8:B8"/>
    <mergeCell ref="B21:G21"/>
  </mergeCells>
  <dataValidations count="2">
    <dataValidation type="decimal" allowBlank="1" showInputMessage="1" showErrorMessage="1" sqref="H12:H21" xr:uid="{BAFD1337-EFFB-45C2-95C3-6C9ABB20D7D4}">
      <formula1>0</formula1>
      <formula2>5000</formula2>
    </dataValidation>
    <dataValidation type="date" allowBlank="1" showInputMessage="1" showErrorMessage="1" sqref="D31:E31" xr:uid="{5AA38A10-7553-4C30-A233-5AFCBEB39BC6}">
      <formula1>44562</formula1>
      <formula2>51501</formula2>
    </dataValidation>
  </dataValidations>
  <pageMargins left="0.70866141732283472" right="0.70866141732283472" top="0.74803149606299213" bottom="0.15748031496062992" header="0.31496062992125984" footer="0.31496062992125984"/>
  <pageSetup paperSize="9"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2A2A1-28D6-49A2-9DC0-FCBF1EF1C594}">
  <dimension ref="A1:AA50"/>
  <sheetViews>
    <sheetView workbookViewId="0">
      <selection activeCell="L5" sqref="L5:L10"/>
    </sheetView>
  </sheetViews>
  <sheetFormatPr defaultRowHeight="15.75" x14ac:dyDescent="0.25"/>
  <cols>
    <col min="1" max="11" width="9.140625" style="26"/>
    <col min="12" max="13" width="23.42578125" style="26" customWidth="1"/>
    <col min="14" max="20" width="9.140625" style="26"/>
    <col min="21" max="21" width="99.42578125" style="26" customWidth="1"/>
    <col min="22" max="16384" width="9.140625" style="26"/>
  </cols>
  <sheetData>
    <row r="1" spans="1:27" x14ac:dyDescent="0.25">
      <c r="A1" s="26" t="s">
        <v>141</v>
      </c>
      <c r="C1" s="26" t="s">
        <v>103</v>
      </c>
      <c r="G1" s="26" t="s">
        <v>147</v>
      </c>
      <c r="L1" s="26">
        <v>1</v>
      </c>
      <c r="N1" s="26" t="s">
        <v>182</v>
      </c>
      <c r="U1" s="26" t="s">
        <v>36</v>
      </c>
      <c r="V1"/>
      <c r="W1"/>
      <c r="X1"/>
      <c r="Y1"/>
    </row>
    <row r="2" spans="1:27" x14ac:dyDescent="0.25">
      <c r="A2" s="26" t="s">
        <v>142</v>
      </c>
      <c r="C2" s="26" t="s">
        <v>104</v>
      </c>
      <c r="G2" s="26" t="s">
        <v>151</v>
      </c>
      <c r="L2" s="26">
        <v>2</v>
      </c>
      <c r="N2" s="26" t="s">
        <v>183</v>
      </c>
      <c r="U2" s="26" t="s">
        <v>37</v>
      </c>
      <c r="V2"/>
      <c r="W2"/>
      <c r="X2"/>
      <c r="Y2"/>
    </row>
    <row r="3" spans="1:27" x14ac:dyDescent="0.25">
      <c r="C3" s="26" t="s">
        <v>105</v>
      </c>
      <c r="L3" s="26">
        <v>3</v>
      </c>
      <c r="N3" s="26" t="s">
        <v>184</v>
      </c>
      <c r="U3" s="26" t="s">
        <v>38</v>
      </c>
      <c r="V3"/>
      <c r="W3"/>
      <c r="X3"/>
      <c r="Y3"/>
    </row>
    <row r="4" spans="1:27" x14ac:dyDescent="0.25">
      <c r="L4" s="26">
        <v>4</v>
      </c>
      <c r="N4" s="26" t="s">
        <v>185</v>
      </c>
      <c r="U4" s="26" t="s">
        <v>41</v>
      </c>
      <c r="V4"/>
      <c r="W4"/>
      <c r="X4"/>
      <c r="Y4"/>
    </row>
    <row r="5" spans="1:27" x14ac:dyDescent="0.25">
      <c r="L5" s="26">
        <v>1</v>
      </c>
      <c r="N5" s="26" t="s">
        <v>186</v>
      </c>
      <c r="U5" s="26" t="s">
        <v>39</v>
      </c>
      <c r="V5"/>
      <c r="W5"/>
      <c r="X5"/>
      <c r="Y5"/>
    </row>
    <row r="6" spans="1:27" x14ac:dyDescent="0.25">
      <c r="G6" s="26" t="s">
        <v>148</v>
      </c>
      <c r="L6" s="26">
        <v>2</v>
      </c>
      <c r="N6" s="26" t="s">
        <v>187</v>
      </c>
      <c r="U6" s="26" t="s">
        <v>40</v>
      </c>
      <c r="V6"/>
      <c r="W6"/>
      <c r="X6"/>
      <c r="Y6"/>
    </row>
    <row r="7" spans="1:27" x14ac:dyDescent="0.25">
      <c r="G7" s="26" t="s">
        <v>149</v>
      </c>
      <c r="L7" s="26">
        <v>3</v>
      </c>
      <c r="N7" s="26" t="s">
        <v>188</v>
      </c>
      <c r="U7" s="26" t="s">
        <v>80</v>
      </c>
      <c r="V7"/>
      <c r="W7"/>
      <c r="X7"/>
      <c r="Y7"/>
    </row>
    <row r="8" spans="1:27" x14ac:dyDescent="0.25">
      <c r="G8" s="26" t="s">
        <v>150</v>
      </c>
      <c r="L8" s="26">
        <v>4</v>
      </c>
      <c r="N8" s="26" t="s">
        <v>189</v>
      </c>
    </row>
    <row r="9" spans="1:27" x14ac:dyDescent="0.25">
      <c r="L9" s="26">
        <v>5</v>
      </c>
      <c r="N9" s="26" t="s">
        <v>190</v>
      </c>
    </row>
    <row r="10" spans="1:27" x14ac:dyDescent="0.25">
      <c r="L10" s="26">
        <v>6</v>
      </c>
      <c r="N10" s="26" t="s">
        <v>191</v>
      </c>
    </row>
    <row r="11" spans="1:27" x14ac:dyDescent="0.25">
      <c r="G11" s="29" t="s">
        <v>152</v>
      </c>
      <c r="L11" s="34" t="s">
        <v>164</v>
      </c>
      <c r="M11" s="34"/>
      <c r="N11" s="26" t="s">
        <v>192</v>
      </c>
    </row>
    <row r="12" spans="1:27" ht="15.75" customHeight="1" x14ac:dyDescent="0.25">
      <c r="G12" s="29" t="s">
        <v>153</v>
      </c>
      <c r="L12" s="34" t="s">
        <v>165</v>
      </c>
      <c r="M12" s="34"/>
      <c r="N12" s="26" t="s">
        <v>193</v>
      </c>
      <c r="U12" s="35" t="s">
        <v>75</v>
      </c>
      <c r="V12" s="1"/>
      <c r="W12" s="1"/>
      <c r="X12" s="1"/>
      <c r="Y12" s="1"/>
      <c r="Z12" s="1"/>
      <c r="AA12" s="1"/>
    </row>
    <row r="13" spans="1:27" ht="15.75" customHeight="1" x14ac:dyDescent="0.25">
      <c r="G13" s="29" t="s">
        <v>154</v>
      </c>
      <c r="L13" s="34" t="s">
        <v>166</v>
      </c>
      <c r="M13" s="34"/>
      <c r="U13" s="35" t="s">
        <v>76</v>
      </c>
      <c r="V13" s="1"/>
      <c r="W13" s="1"/>
      <c r="X13" s="1"/>
      <c r="Y13" s="1"/>
      <c r="Z13" s="1"/>
      <c r="AA13" s="1"/>
    </row>
    <row r="14" spans="1:27" ht="15.75" customHeight="1" x14ac:dyDescent="0.25">
      <c r="L14" s="34" t="s">
        <v>261</v>
      </c>
      <c r="N14" s="26">
        <v>60</v>
      </c>
      <c r="U14" s="35" t="s">
        <v>77</v>
      </c>
      <c r="V14" s="1"/>
      <c r="W14" s="1"/>
      <c r="X14" s="1"/>
      <c r="Y14" s="1"/>
      <c r="Z14" s="1"/>
      <c r="AA14" s="1"/>
    </row>
    <row r="15" spans="1:27" ht="15.75" customHeight="1" x14ac:dyDescent="0.25">
      <c r="N15" s="26">
        <v>80</v>
      </c>
      <c r="U15" s="35" t="s">
        <v>78</v>
      </c>
      <c r="V15" s="1"/>
      <c r="W15" s="1"/>
      <c r="X15" s="1"/>
      <c r="Y15" s="1"/>
      <c r="Z15" s="1"/>
      <c r="AA15" s="1"/>
    </row>
    <row r="16" spans="1:27" ht="15.75" customHeight="1" x14ac:dyDescent="0.25">
      <c r="G16" s="29" t="s">
        <v>155</v>
      </c>
      <c r="L16" s="35" t="s">
        <v>167</v>
      </c>
      <c r="M16" s="1"/>
      <c r="U16" s="35" t="s">
        <v>79</v>
      </c>
      <c r="V16" s="1"/>
      <c r="W16" s="1"/>
      <c r="X16" s="1"/>
      <c r="Y16" s="1"/>
      <c r="Z16" s="1"/>
      <c r="AA16" s="1"/>
    </row>
    <row r="17" spans="7:27" ht="15.75" customHeight="1" x14ac:dyDescent="0.25">
      <c r="G17" s="29" t="s">
        <v>156</v>
      </c>
      <c r="L17" s="35" t="s">
        <v>230</v>
      </c>
      <c r="M17" s="1"/>
      <c r="U17" s="35" t="s">
        <v>81</v>
      </c>
      <c r="V17" s="1"/>
      <c r="W17" s="1"/>
      <c r="X17" s="1"/>
      <c r="Y17" s="1"/>
      <c r="Z17" s="1"/>
      <c r="AA17" s="1"/>
    </row>
    <row r="18" spans="7:27" ht="15.75" customHeight="1" x14ac:dyDescent="0.25">
      <c r="G18" s="29" t="s">
        <v>157</v>
      </c>
      <c r="L18" s="35" t="s">
        <v>231</v>
      </c>
      <c r="M18" s="1"/>
      <c r="N18" s="26" t="s">
        <v>195</v>
      </c>
      <c r="U18" s="35" t="s">
        <v>82</v>
      </c>
      <c r="V18" s="1"/>
      <c r="W18" s="1"/>
      <c r="X18" s="1"/>
      <c r="Y18" s="1"/>
      <c r="Z18" s="1"/>
      <c r="AA18" s="1"/>
    </row>
    <row r="19" spans="7:27" ht="15.75" customHeight="1" x14ac:dyDescent="0.25">
      <c r="L19" s="35" t="s">
        <v>229</v>
      </c>
      <c r="M19" s="1"/>
      <c r="N19" s="26" t="s">
        <v>196</v>
      </c>
      <c r="U19" s="35" t="s">
        <v>83</v>
      </c>
      <c r="V19" s="1"/>
      <c r="W19" s="1"/>
      <c r="X19" s="1"/>
      <c r="Y19" s="1"/>
      <c r="Z19" s="1"/>
      <c r="AA19" s="1"/>
    </row>
    <row r="20" spans="7:27" x14ac:dyDescent="0.25">
      <c r="N20" s="26" t="s">
        <v>197</v>
      </c>
      <c r="U20" s="35" t="s">
        <v>80</v>
      </c>
      <c r="V20" s="1"/>
      <c r="W20" s="1"/>
      <c r="X20" s="1"/>
      <c r="Y20" s="1"/>
      <c r="Z20" s="1"/>
      <c r="AA20" s="1"/>
    </row>
    <row r="21" spans="7:27" x14ac:dyDescent="0.25">
      <c r="G21" s="26" t="s">
        <v>158</v>
      </c>
      <c r="L21" s="34" t="s">
        <v>168</v>
      </c>
      <c r="M21" s="1"/>
    </row>
    <row r="22" spans="7:27" x14ac:dyDescent="0.25">
      <c r="G22" s="26" t="s">
        <v>159</v>
      </c>
      <c r="L22" s="34" t="s">
        <v>169</v>
      </c>
      <c r="M22" s="1"/>
    </row>
    <row r="23" spans="7:27" x14ac:dyDescent="0.25">
      <c r="L23" s="34" t="s">
        <v>170</v>
      </c>
      <c r="M23" s="1"/>
    </row>
    <row r="24" spans="7:27" x14ac:dyDescent="0.25">
      <c r="L24" s="34" t="s">
        <v>171</v>
      </c>
      <c r="M24" s="1"/>
    </row>
    <row r="26" spans="7:27" x14ac:dyDescent="0.25">
      <c r="L26" s="26" t="s">
        <v>172</v>
      </c>
    </row>
    <row r="27" spans="7:27" x14ac:dyDescent="0.25">
      <c r="L27" s="26" t="s">
        <v>173</v>
      </c>
    </row>
    <row r="30" spans="7:27" x14ac:dyDescent="0.25">
      <c r="L30" s="29" t="s">
        <v>174</v>
      </c>
    </row>
    <row r="31" spans="7:27" x14ac:dyDescent="0.25">
      <c r="L31" s="29" t="s">
        <v>235</v>
      </c>
    </row>
    <row r="32" spans="7:27" x14ac:dyDescent="0.25">
      <c r="L32" s="29" t="s">
        <v>175</v>
      </c>
    </row>
    <row r="35" spans="12:12" x14ac:dyDescent="0.25">
      <c r="L35" s="26" t="s">
        <v>176</v>
      </c>
    </row>
    <row r="36" spans="12:12" x14ac:dyDescent="0.25">
      <c r="L36" s="26" t="s">
        <v>177</v>
      </c>
    </row>
    <row r="37" spans="12:12" x14ac:dyDescent="0.25">
      <c r="L37" s="26" t="s">
        <v>178</v>
      </c>
    </row>
    <row r="40" spans="12:12" x14ac:dyDescent="0.25">
      <c r="L40" s="26" t="s">
        <v>179</v>
      </c>
    </row>
    <row r="41" spans="12:12" x14ac:dyDescent="0.25">
      <c r="L41" s="26" t="s">
        <v>180</v>
      </c>
    </row>
    <row r="42" spans="12:12" x14ac:dyDescent="0.25">
      <c r="L42" s="26" t="s">
        <v>181</v>
      </c>
    </row>
    <row r="45" spans="12:12" x14ac:dyDescent="0.25">
      <c r="L45" s="26">
        <v>90</v>
      </c>
    </row>
    <row r="46" spans="12:12" x14ac:dyDescent="0.25">
      <c r="L46" s="26">
        <v>120</v>
      </c>
    </row>
    <row r="47" spans="12:12" x14ac:dyDescent="0.25">
      <c r="L47" s="26">
        <v>140</v>
      </c>
    </row>
    <row r="48" spans="12:12" x14ac:dyDescent="0.25">
      <c r="L48" s="26">
        <v>160</v>
      </c>
    </row>
    <row r="49" spans="12:12" x14ac:dyDescent="0.25">
      <c r="L49" s="26">
        <v>180</v>
      </c>
    </row>
    <row r="50" spans="12:12" x14ac:dyDescent="0.25">
      <c r="L50" s="26">
        <v>240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3"/>
  <sheetViews>
    <sheetView showGridLines="0" zoomScale="120" zoomScaleNormal="120" zoomScaleSheetLayoutView="120" workbookViewId="0"/>
  </sheetViews>
  <sheetFormatPr defaultRowHeight="15" x14ac:dyDescent="0.25"/>
  <cols>
    <col min="9" max="9" width="7.28515625" customWidth="1"/>
  </cols>
  <sheetData>
    <row r="1" spans="1:9" ht="18.75" customHeight="1" x14ac:dyDescent="0.3">
      <c r="A1" s="9" t="s">
        <v>24</v>
      </c>
      <c r="B1" s="10"/>
      <c r="C1" s="10"/>
      <c r="D1" s="10"/>
      <c r="E1" s="11"/>
      <c r="F1" s="11"/>
      <c r="G1" s="11"/>
      <c r="H1" s="11"/>
      <c r="I1" s="12"/>
    </row>
    <row r="2" spans="1:9" ht="18.75" customHeight="1" x14ac:dyDescent="0.3">
      <c r="A2" s="140" t="str">
        <f>IF(naziv="","",naziv)</f>
        <v/>
      </c>
      <c r="B2" s="141"/>
      <c r="C2" s="141"/>
      <c r="D2" s="141"/>
      <c r="E2" s="141"/>
      <c r="F2" s="141"/>
      <c r="G2" s="141"/>
      <c r="H2" s="141"/>
      <c r="I2" s="142"/>
    </row>
    <row r="4" spans="1:9" x14ac:dyDescent="0.25">
      <c r="A4" s="2" t="s">
        <v>23</v>
      </c>
    </row>
    <row r="6" spans="1:9" x14ac:dyDescent="0.25">
      <c r="B6" s="4" t="s">
        <v>25</v>
      </c>
      <c r="C6" s="4"/>
      <c r="D6" s="4"/>
      <c r="E6" s="4"/>
      <c r="F6" s="4"/>
      <c r="G6" s="4"/>
      <c r="H6" s="4"/>
      <c r="I6" s="4"/>
    </row>
    <row r="7" spans="1:9" x14ac:dyDescent="0.25">
      <c r="B7" s="4"/>
      <c r="C7" s="4"/>
      <c r="D7" s="4"/>
      <c r="E7" s="4"/>
      <c r="F7" s="4"/>
      <c r="G7" s="4"/>
      <c r="H7" s="4"/>
      <c r="I7" s="4"/>
    </row>
    <row r="8" spans="1:9" ht="15.75" x14ac:dyDescent="0.25">
      <c r="B8" s="4" t="s">
        <v>144</v>
      </c>
      <c r="C8" s="4"/>
      <c r="D8" s="4"/>
      <c r="E8" s="4"/>
      <c r="F8" s="4"/>
      <c r="G8" s="143"/>
      <c r="H8" s="143"/>
      <c r="I8" s="4"/>
    </row>
    <row r="9" spans="1:9" x14ac:dyDescent="0.25">
      <c r="B9" s="4"/>
      <c r="C9" s="4"/>
      <c r="D9" s="4"/>
      <c r="E9" s="4"/>
      <c r="F9" s="4"/>
      <c r="G9" s="4"/>
      <c r="H9" s="4"/>
      <c r="I9" s="4"/>
    </row>
    <row r="10" spans="1:9" ht="29.25" customHeight="1" x14ac:dyDescent="0.25">
      <c r="B10" s="145" t="s">
        <v>26</v>
      </c>
      <c r="C10" s="145"/>
      <c r="D10" s="145"/>
      <c r="E10" s="145"/>
      <c r="F10" s="145"/>
      <c r="G10" s="145"/>
      <c r="H10" s="145"/>
      <c r="I10" s="145"/>
    </row>
    <row r="11" spans="1:9" x14ac:dyDescent="0.25">
      <c r="B11" s="4"/>
      <c r="C11" s="4"/>
      <c r="D11" s="4"/>
      <c r="E11" s="4"/>
      <c r="F11" s="4"/>
      <c r="G11" s="4"/>
      <c r="H11" s="4"/>
      <c r="I11" s="4"/>
    </row>
    <row r="12" spans="1:9" ht="15.75" x14ac:dyDescent="0.25">
      <c r="B12" s="4" t="s">
        <v>143</v>
      </c>
      <c r="C12" s="4"/>
      <c r="D12" s="4"/>
      <c r="E12" s="4"/>
      <c r="F12" s="147"/>
      <c r="G12" s="147"/>
      <c r="H12" s="147"/>
      <c r="I12" s="147"/>
    </row>
    <row r="13" spans="1:9" x14ac:dyDescent="0.25">
      <c r="B13" s="4"/>
      <c r="C13" s="4"/>
      <c r="D13" s="4"/>
      <c r="E13" s="4"/>
      <c r="F13" s="4"/>
      <c r="G13" s="4"/>
      <c r="H13" s="4"/>
      <c r="I13" s="4"/>
    </row>
    <row r="14" spans="1:9" x14ac:dyDescent="0.25">
      <c r="B14" s="4" t="s">
        <v>27</v>
      </c>
      <c r="C14" s="4"/>
      <c r="D14" s="4"/>
      <c r="E14" s="4"/>
      <c r="F14" s="4"/>
      <c r="G14" s="4"/>
      <c r="H14" s="4"/>
      <c r="I14" s="4"/>
    </row>
    <row r="15" spans="1:9" x14ac:dyDescent="0.25">
      <c r="B15" s="4"/>
      <c r="C15" s="4"/>
      <c r="D15" s="4"/>
      <c r="E15" s="4"/>
      <c r="F15" s="4"/>
      <c r="G15" s="4"/>
      <c r="H15" s="4"/>
      <c r="I15" s="4"/>
    </row>
    <row r="16" spans="1:9" x14ac:dyDescent="0.25">
      <c r="B16" s="4" t="s">
        <v>28</v>
      </c>
      <c r="C16" s="4"/>
      <c r="D16" s="4"/>
      <c r="E16" s="4"/>
      <c r="F16" s="4"/>
      <c r="G16" s="4"/>
      <c r="H16" s="4"/>
      <c r="I16" s="4"/>
    </row>
    <row r="17" spans="1:9" x14ac:dyDescent="0.25">
      <c r="B17" s="4"/>
      <c r="C17" s="4"/>
      <c r="D17" s="4"/>
      <c r="E17" s="4"/>
      <c r="F17" s="4"/>
      <c r="G17" s="4"/>
      <c r="H17" s="4"/>
      <c r="I17" s="4"/>
    </row>
    <row r="18" spans="1:9" ht="48" customHeight="1" x14ac:dyDescent="0.25">
      <c r="B18" s="145" t="s">
        <v>29</v>
      </c>
      <c r="C18" s="145"/>
      <c r="D18" s="145"/>
      <c r="E18" s="145"/>
      <c r="F18" s="145"/>
      <c r="G18" s="145"/>
      <c r="H18" s="145"/>
      <c r="I18" s="145"/>
    </row>
    <row r="19" spans="1:9" x14ac:dyDescent="0.25">
      <c r="B19" s="4"/>
      <c r="C19" s="4"/>
      <c r="D19" s="4"/>
      <c r="E19" s="4"/>
      <c r="F19" s="4"/>
      <c r="G19" s="4"/>
      <c r="H19" s="4"/>
      <c r="I19" s="4"/>
    </row>
    <row r="20" spans="1:9" ht="33.75" customHeight="1" x14ac:dyDescent="0.25">
      <c r="B20" s="145" t="s">
        <v>120</v>
      </c>
      <c r="C20" s="145"/>
      <c r="D20" s="145"/>
      <c r="E20" s="145"/>
      <c r="F20" s="145"/>
      <c r="G20" s="145"/>
      <c r="H20" s="145"/>
      <c r="I20" s="145"/>
    </row>
    <row r="21" spans="1:9" x14ac:dyDescent="0.25">
      <c r="B21" s="4"/>
      <c r="C21" s="4"/>
      <c r="D21" s="4"/>
      <c r="E21" s="4"/>
      <c r="F21" s="4"/>
      <c r="G21" s="4"/>
      <c r="H21" s="4"/>
      <c r="I21" s="4"/>
    </row>
    <row r="22" spans="1:9" x14ac:dyDescent="0.25">
      <c r="B22" s="4" t="s">
        <v>30</v>
      </c>
      <c r="C22" s="4"/>
      <c r="D22" s="4"/>
      <c r="E22" s="4"/>
      <c r="F22" s="4"/>
      <c r="G22" s="4"/>
      <c r="H22" s="4"/>
      <c r="I22" s="4"/>
    </row>
    <row r="23" spans="1:9" x14ac:dyDescent="0.25">
      <c r="B23" s="4"/>
      <c r="C23" s="4"/>
      <c r="D23" s="4"/>
      <c r="E23" s="4"/>
      <c r="F23" s="4"/>
      <c r="G23" s="4"/>
      <c r="H23" s="4"/>
      <c r="I23" s="4"/>
    </row>
    <row r="24" spans="1:9" ht="27.75" customHeight="1" x14ac:dyDescent="0.25">
      <c r="B24" s="145" t="s">
        <v>31</v>
      </c>
      <c r="C24" s="146"/>
      <c r="D24" s="146"/>
      <c r="E24" s="146"/>
      <c r="F24" s="146"/>
      <c r="G24" s="146"/>
      <c r="H24" s="146"/>
      <c r="I24" s="146"/>
    </row>
    <row r="25" spans="1:9" x14ac:dyDescent="0.25">
      <c r="B25" s="4"/>
      <c r="C25" s="4"/>
      <c r="D25" s="4"/>
      <c r="E25" s="4"/>
      <c r="F25" s="4"/>
      <c r="G25" s="4"/>
      <c r="H25" s="4"/>
      <c r="I25" s="4"/>
    </row>
    <row r="26" spans="1:9" ht="44.25" customHeight="1" x14ac:dyDescent="0.25">
      <c r="B26" s="145" t="s">
        <v>32</v>
      </c>
      <c r="C26" s="145"/>
      <c r="D26" s="145"/>
      <c r="E26" s="145"/>
      <c r="F26" s="145"/>
      <c r="G26" s="145"/>
      <c r="H26" s="145"/>
      <c r="I26" s="145"/>
    </row>
    <row r="27" spans="1:9" ht="15.75" thickBot="1" x14ac:dyDescent="0.3">
      <c r="A27" s="6"/>
      <c r="B27" s="6"/>
      <c r="C27" s="6"/>
      <c r="D27" s="6"/>
      <c r="E27" s="6"/>
      <c r="F27" s="6"/>
      <c r="G27" s="6"/>
      <c r="H27" s="6"/>
      <c r="I27" s="6"/>
    </row>
    <row r="28" spans="1:9" ht="15.75" thickTop="1" x14ac:dyDescent="0.25"/>
    <row r="29" spans="1:9" ht="15" customHeight="1" x14ac:dyDescent="0.25">
      <c r="A29" s="4" t="s">
        <v>5</v>
      </c>
      <c r="B29" s="4"/>
      <c r="C29" s="4"/>
      <c r="D29" s="4"/>
      <c r="E29" s="4"/>
      <c r="F29" s="4"/>
    </row>
    <row r="30" spans="1:9" x14ac:dyDescent="0.25">
      <c r="A30" s="4"/>
      <c r="B30" s="4"/>
      <c r="C30" s="4"/>
      <c r="D30" s="4"/>
      <c r="E30" s="4"/>
      <c r="F30" s="4"/>
    </row>
    <row r="31" spans="1:9" ht="15" customHeight="1" x14ac:dyDescent="0.25">
      <c r="A31" s="4"/>
      <c r="B31" s="4" t="s">
        <v>12</v>
      </c>
      <c r="C31" s="4"/>
      <c r="D31" s="144" t="str">
        <f>IF(podpis="","",podpis)</f>
        <v/>
      </c>
      <c r="E31" s="144"/>
      <c r="F31" s="144"/>
    </row>
    <row r="32" spans="1:9" ht="15" customHeight="1" x14ac:dyDescent="0.25">
      <c r="A32" s="4"/>
      <c r="B32" s="4"/>
      <c r="C32" s="4"/>
      <c r="D32" s="4"/>
      <c r="E32" s="4"/>
      <c r="F32" s="4"/>
    </row>
    <row r="33" spans="1:9" ht="15" customHeight="1" x14ac:dyDescent="0.25">
      <c r="A33" s="4"/>
      <c r="B33" s="4" t="s">
        <v>6</v>
      </c>
      <c r="C33" s="4"/>
      <c r="D33" s="148" t="str">
        <f>IF(datum="","",datum)</f>
        <v/>
      </c>
      <c r="E33" s="148"/>
    </row>
    <row r="34" spans="1:9" ht="15" customHeight="1" x14ac:dyDescent="0.25"/>
    <row r="35" spans="1:9" x14ac:dyDescent="0.25">
      <c r="G35" s="5"/>
      <c r="H35" s="5"/>
      <c r="I35" s="8"/>
    </row>
    <row r="36" spans="1:9" ht="15" customHeight="1" x14ac:dyDescent="0.25">
      <c r="C36" s="3" t="s">
        <v>7</v>
      </c>
      <c r="D36" s="83"/>
      <c r="E36" s="83"/>
      <c r="F36" s="7"/>
      <c r="G36" s="111" t="s">
        <v>8</v>
      </c>
      <c r="H36" s="111"/>
    </row>
    <row r="40" spans="1:9" x14ac:dyDescent="0.25">
      <c r="A40" s="14" t="s">
        <v>33</v>
      </c>
      <c r="B40" s="4"/>
      <c r="C40" s="4"/>
      <c r="D40" s="4"/>
      <c r="E40" s="4"/>
      <c r="F40" s="4"/>
      <c r="G40" s="4"/>
      <c r="H40" s="4"/>
      <c r="I40" s="4"/>
    </row>
    <row r="41" spans="1:9" x14ac:dyDescent="0.25">
      <c r="A41" s="4" t="s">
        <v>34</v>
      </c>
      <c r="B41" s="4"/>
      <c r="C41" s="4"/>
      <c r="D41" s="4"/>
      <c r="E41" s="4"/>
      <c r="F41" s="4"/>
      <c r="G41" s="4"/>
      <c r="H41" s="4"/>
      <c r="I41" s="4"/>
    </row>
    <row r="42" spans="1:9" ht="27.75" customHeight="1" x14ac:dyDescent="0.25">
      <c r="A42" s="145" t="s">
        <v>35</v>
      </c>
      <c r="B42" s="146"/>
      <c r="C42" s="146"/>
      <c r="D42" s="146"/>
      <c r="E42" s="146"/>
      <c r="F42" s="146"/>
      <c r="G42" s="146"/>
      <c r="H42" s="146"/>
      <c r="I42" s="146"/>
    </row>
    <row r="43" spans="1:9" x14ac:dyDescent="0.25">
      <c r="A43" s="4"/>
      <c r="B43" s="4"/>
      <c r="C43" s="4"/>
      <c r="D43" s="4"/>
      <c r="E43" s="4"/>
      <c r="F43" s="4"/>
      <c r="G43" s="4"/>
      <c r="H43" s="4"/>
      <c r="I43" s="4"/>
    </row>
  </sheetData>
  <sheetProtection algorithmName="SHA-512" hashValue="FWlgfJjJkuptOqQyA4WP4AsRE29hLTlj5K1v4j/ferTTVtdvNw01M2ItJbJMTvCXkpN9Y6P7xGFh3okawcoKZQ==" saltValue="XxWT0BMAnPOwpTpRinEFbw==" spinCount="100000" sheet="1" objects="1" scenarios="1"/>
  <mergeCells count="12">
    <mergeCell ref="A2:I2"/>
    <mergeCell ref="G8:H8"/>
    <mergeCell ref="D31:F31"/>
    <mergeCell ref="A42:I42"/>
    <mergeCell ref="B10:I10"/>
    <mergeCell ref="B18:I18"/>
    <mergeCell ref="B20:I20"/>
    <mergeCell ref="B26:I26"/>
    <mergeCell ref="B24:I24"/>
    <mergeCell ref="F12:I12"/>
    <mergeCell ref="D33:E33"/>
    <mergeCell ref="G36:H36"/>
  </mergeCells>
  <dataValidations count="1">
    <dataValidation type="date" allowBlank="1" showInputMessage="1" showErrorMessage="1" sqref="G8:H8" xr:uid="{FFF1F0E8-F9F7-43AD-9094-172052B0D228}">
      <formula1>43831</formula1>
      <formula2>51501</formula2>
    </dataValidation>
  </dataValidations>
  <pageMargins left="0.70866141732283472" right="0.70866141732283472" top="0.74803149606299213" bottom="0.35433070866141736" header="0.31496062992125984" footer="0.31496062992125984"/>
  <pageSetup paperSize="9" orientation="portrait" blackAndWhite="1" r:id="rId1"/>
  <headerFooter>
    <oddFooter>&amp;A&amp;RStran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80"/>
  <sheetViews>
    <sheetView showGridLines="0" topLeftCell="A142" zoomScale="120" zoomScaleNormal="120" zoomScaleSheetLayoutView="120" workbookViewId="0">
      <selection activeCell="D75" sqref="D75:F7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3" t="s">
        <v>43</v>
      </c>
      <c r="B1" s="164"/>
      <c r="C1" s="164"/>
      <c r="D1" s="164"/>
      <c r="E1" s="164"/>
      <c r="F1" s="164"/>
      <c r="G1" s="165"/>
      <c r="H1" s="44"/>
    </row>
    <row r="2" spans="1:13" ht="18.75" x14ac:dyDescent="0.3">
      <c r="A2" s="140" t="str">
        <f>IF(naziv="","",naziv)</f>
        <v/>
      </c>
      <c r="B2" s="141"/>
      <c r="C2" s="141"/>
      <c r="D2" s="141"/>
      <c r="E2" s="141"/>
      <c r="F2" s="141"/>
      <c r="G2" s="142"/>
    </row>
    <row r="3" spans="1:13" ht="15.75" thickBot="1" x14ac:dyDescent="0.3"/>
    <row r="4" spans="1:13" ht="65.25" customHeight="1" thickBot="1" x14ac:dyDescent="0.3">
      <c r="A4" s="166" t="s">
        <v>220</v>
      </c>
      <c r="B4" s="167"/>
      <c r="C4" s="167"/>
      <c r="D4" s="167"/>
      <c r="E4" s="167"/>
      <c r="F4" s="167"/>
      <c r="G4" s="168"/>
      <c r="H4" s="45"/>
      <c r="I4" s="46"/>
      <c r="J4" s="46"/>
      <c r="K4" s="46"/>
      <c r="L4" s="46"/>
    </row>
    <row r="5" spans="1:13" ht="15" customHeight="1" x14ac:dyDescent="0.25"/>
    <row r="6" spans="1:13" ht="15" customHeight="1" x14ac:dyDescent="0.25">
      <c r="A6" s="2" t="s">
        <v>221</v>
      </c>
      <c r="B6" s="4"/>
      <c r="C6" s="4"/>
      <c r="D6" s="4"/>
      <c r="E6" s="4"/>
      <c r="F6" s="4"/>
      <c r="G6" s="169" t="s">
        <v>133</v>
      </c>
      <c r="H6" s="169"/>
      <c r="I6" s="4"/>
      <c r="J6" s="4"/>
      <c r="K6" s="4"/>
      <c r="L6" s="4"/>
    </row>
    <row r="7" spans="1:13" ht="20.100000000000001" customHeight="1" x14ac:dyDescent="0.25">
      <c r="A7" s="173"/>
      <c r="B7" s="174"/>
      <c r="C7" s="174"/>
      <c r="D7" s="174"/>
      <c r="E7" s="174"/>
      <c r="F7" s="175"/>
      <c r="G7" s="170"/>
      <c r="H7" s="171"/>
      <c r="I7" s="4"/>
      <c r="J7" s="91"/>
      <c r="K7" s="91"/>
      <c r="L7" s="91"/>
      <c r="M7" s="59"/>
    </row>
    <row r="8" spans="1:13" x14ac:dyDescent="0.25">
      <c r="A8" s="4"/>
      <c r="B8" s="4"/>
      <c r="C8" s="4"/>
      <c r="D8" s="4"/>
      <c r="E8" s="4"/>
      <c r="F8" s="4"/>
      <c r="G8" s="4"/>
      <c r="H8" s="4"/>
      <c r="I8" s="4"/>
      <c r="J8" s="4"/>
      <c r="K8" s="4"/>
      <c r="L8" s="4"/>
    </row>
    <row r="9" spans="1:13" x14ac:dyDescent="0.25">
      <c r="A9" s="2" t="s">
        <v>194</v>
      </c>
      <c r="B9" s="4"/>
      <c r="C9" s="4"/>
      <c r="D9" s="4"/>
    </row>
    <row r="10" spans="1:13" ht="20.100000000000001" customHeight="1" x14ac:dyDescent="0.25">
      <c r="A10" s="170"/>
      <c r="B10" s="172"/>
      <c r="C10" s="172"/>
      <c r="D10" s="172"/>
      <c r="E10" s="172"/>
      <c r="F10" s="172"/>
      <c r="G10" s="172"/>
      <c r="H10" s="17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258</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257</v>
      </c>
      <c r="B18" s="102"/>
      <c r="C18" s="21" t="s">
        <v>134</v>
      </c>
      <c r="D18" s="76"/>
      <c r="E18" s="103" t="s">
        <v>257</v>
      </c>
      <c r="F18" s="102"/>
      <c r="G18" s="21" t="s">
        <v>135</v>
      </c>
      <c r="H18" s="76"/>
    </row>
    <row r="19" spans="1:8" x14ac:dyDescent="0.25">
      <c r="A19" s="103" t="s">
        <v>266</v>
      </c>
      <c r="B19" s="151"/>
      <c r="C19" s="152"/>
      <c r="D19" s="153"/>
      <c r="E19" s="103" t="s">
        <v>266</v>
      </c>
      <c r="F19" s="151"/>
      <c r="G19" s="152"/>
      <c r="H19" s="153"/>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262</v>
      </c>
      <c r="B33" s="62"/>
      <c r="C33" s="62"/>
      <c r="D33" s="62"/>
      <c r="E33" s="105" t="s">
        <v>262</v>
      </c>
      <c r="F33" s="62"/>
      <c r="G33" s="62"/>
      <c r="H33" s="62"/>
    </row>
    <row r="34" spans="1:8" x14ac:dyDescent="0.25">
      <c r="A34" s="105" t="s">
        <v>263</v>
      </c>
      <c r="B34" s="62"/>
      <c r="C34" s="62"/>
      <c r="D34" s="62"/>
      <c r="E34" s="105" t="s">
        <v>263</v>
      </c>
      <c r="F34" s="62"/>
      <c r="G34" s="62"/>
      <c r="H34" s="62"/>
    </row>
    <row r="35" spans="1:8" x14ac:dyDescent="0.25">
      <c r="A35" s="105" t="s">
        <v>264</v>
      </c>
      <c r="B35" s="62"/>
      <c r="C35" s="62"/>
      <c r="D35" s="62"/>
      <c r="E35" s="105" t="s">
        <v>264</v>
      </c>
      <c r="F35" s="62"/>
      <c r="G35" s="62"/>
      <c r="H35" s="62"/>
    </row>
    <row r="36" spans="1:8" ht="9.9499999999999993" customHeight="1" x14ac:dyDescent="0.25">
      <c r="A36" s="100"/>
      <c r="B36" s="104"/>
      <c r="C36" s="104"/>
      <c r="D36" s="104"/>
      <c r="E36" s="100"/>
      <c r="F36" s="104"/>
      <c r="G36" s="104"/>
      <c r="H36" s="104"/>
    </row>
    <row r="37" spans="1:8" x14ac:dyDescent="0.25">
      <c r="A37" s="103" t="s">
        <v>257</v>
      </c>
      <c r="B37" s="102"/>
      <c r="C37" s="21" t="s">
        <v>136</v>
      </c>
      <c r="D37" s="76"/>
      <c r="E37" s="103" t="s">
        <v>257</v>
      </c>
      <c r="F37" s="102"/>
      <c r="G37" s="21" t="s">
        <v>236</v>
      </c>
      <c r="H37" s="76"/>
    </row>
    <row r="38" spans="1:8" x14ac:dyDescent="0.25">
      <c r="A38" s="103" t="s">
        <v>266</v>
      </c>
      <c r="B38" s="151"/>
      <c r="C38" s="152"/>
      <c r="D38" s="153"/>
      <c r="E38" s="103" t="s">
        <v>266</v>
      </c>
      <c r="F38" s="151"/>
      <c r="G38" s="152"/>
      <c r="H38" s="153"/>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262</v>
      </c>
      <c r="B52" s="62"/>
      <c r="C52" s="62"/>
      <c r="D52" s="62"/>
      <c r="E52" s="105" t="s">
        <v>262</v>
      </c>
      <c r="F52" s="62"/>
      <c r="G52" s="62"/>
      <c r="H52" s="62"/>
    </row>
    <row r="53" spans="1:8" x14ac:dyDescent="0.25">
      <c r="A53" s="105" t="s">
        <v>263</v>
      </c>
      <c r="B53" s="62"/>
      <c r="C53" s="62"/>
      <c r="D53" s="62"/>
      <c r="E53" s="105" t="s">
        <v>263</v>
      </c>
      <c r="F53" s="62"/>
      <c r="G53" s="62"/>
      <c r="H53" s="62"/>
    </row>
    <row r="54" spans="1:8" x14ac:dyDescent="0.25">
      <c r="A54" s="105" t="s">
        <v>264</v>
      </c>
      <c r="B54" s="62"/>
      <c r="C54" s="62"/>
      <c r="D54" s="62"/>
      <c r="E54" s="105" t="s">
        <v>264</v>
      </c>
      <c r="F54" s="62"/>
      <c r="G54" s="62"/>
      <c r="H54" s="62"/>
    </row>
    <row r="55" spans="1:8" ht="9.9499999999999993" customHeight="1" x14ac:dyDescent="0.25">
      <c r="A55" s="100"/>
      <c r="B55" s="104"/>
      <c r="C55" s="104"/>
      <c r="D55" s="104"/>
      <c r="E55" s="100"/>
      <c r="F55" s="104"/>
      <c r="G55" s="104"/>
      <c r="H55" s="104"/>
    </row>
    <row r="56" spans="1:8" x14ac:dyDescent="0.25">
      <c r="A56" s="103" t="s">
        <v>257</v>
      </c>
      <c r="B56" s="102"/>
      <c r="C56" s="21" t="s">
        <v>237</v>
      </c>
      <c r="D56" s="76"/>
      <c r="E56" s="103" t="s">
        <v>257</v>
      </c>
      <c r="F56" s="102"/>
      <c r="G56" s="21" t="s">
        <v>238</v>
      </c>
      <c r="H56" s="76"/>
    </row>
    <row r="57" spans="1:8" x14ac:dyDescent="0.25">
      <c r="A57" s="103" t="s">
        <v>266</v>
      </c>
      <c r="B57" s="151"/>
      <c r="C57" s="152"/>
      <c r="D57" s="153"/>
      <c r="E57" s="103" t="s">
        <v>266</v>
      </c>
      <c r="F57" s="151"/>
      <c r="G57" s="152"/>
      <c r="H57" s="153"/>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262</v>
      </c>
      <c r="B71" s="62"/>
      <c r="C71" s="62"/>
      <c r="D71" s="62"/>
      <c r="E71" s="105" t="s">
        <v>262</v>
      </c>
      <c r="F71" s="62"/>
      <c r="G71" s="62"/>
      <c r="H71" s="62"/>
    </row>
    <row r="72" spans="1:17" x14ac:dyDescent="0.25">
      <c r="A72" s="105" t="s">
        <v>263</v>
      </c>
      <c r="B72" s="62"/>
      <c r="C72" s="62"/>
      <c r="D72" s="62"/>
      <c r="E72" s="105" t="s">
        <v>263</v>
      </c>
      <c r="F72" s="62"/>
      <c r="G72" s="62"/>
      <c r="H72" s="62"/>
    </row>
    <row r="73" spans="1:17" x14ac:dyDescent="0.25">
      <c r="A73" s="105" t="s">
        <v>264</v>
      </c>
      <c r="B73" s="62"/>
      <c r="C73" s="62"/>
      <c r="D73" s="62"/>
      <c r="E73" s="105" t="s">
        <v>264</v>
      </c>
      <c r="F73" s="62"/>
      <c r="G73" s="62"/>
      <c r="H73" s="62"/>
    </row>
    <row r="74" spans="1:17" ht="9.9499999999999993" customHeight="1" x14ac:dyDescent="0.25">
      <c r="A74" s="47"/>
    </row>
    <row r="75" spans="1:17" ht="15" customHeight="1" x14ac:dyDescent="0.25">
      <c r="A75" s="49" t="s">
        <v>222</v>
      </c>
      <c r="B75" s="50"/>
      <c r="C75" s="50"/>
      <c r="D75" s="154" t="str">
        <f>IF(B19="","",B19)</f>
        <v/>
      </c>
      <c r="E75" s="154"/>
      <c r="F75" s="154"/>
      <c r="G75" s="50"/>
      <c r="H75" s="50"/>
      <c r="I75" s="50"/>
      <c r="J75" s="50"/>
      <c r="K75" s="50"/>
      <c r="L75" s="50"/>
      <c r="M75" s="50"/>
      <c r="N75" s="50"/>
      <c r="O75" s="50"/>
      <c r="P75" s="50"/>
      <c r="Q75" s="50"/>
    </row>
    <row r="76" spans="1:17" s="53" customFormat="1" ht="15" customHeight="1" x14ac:dyDescent="0.25">
      <c r="A76" s="81" t="s">
        <v>63</v>
      </c>
      <c r="B76" s="84" t="s">
        <v>240</v>
      </c>
      <c r="C76" s="84" t="s">
        <v>241</v>
      </c>
      <c r="D76" s="160" t="s">
        <v>72</v>
      </c>
      <c r="E76" s="160"/>
      <c r="F76" s="160"/>
      <c r="G76" s="51"/>
      <c r="H76" s="51"/>
      <c r="I76" s="54"/>
      <c r="J76" s="51"/>
      <c r="K76" s="51"/>
      <c r="L76" s="51"/>
      <c r="M76" s="51"/>
      <c r="N76" s="51"/>
      <c r="O76" s="51"/>
      <c r="P76" s="52"/>
      <c r="Q76" s="52"/>
    </row>
    <row r="77" spans="1:17" s="53" customFormat="1" ht="15" customHeight="1" x14ac:dyDescent="0.25">
      <c r="A77" s="80" t="s">
        <v>64</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65</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67</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68</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69</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70</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58" t="s">
        <v>198</v>
      </c>
      <c r="B84" s="158"/>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199</v>
      </c>
      <c r="B86" s="4"/>
      <c r="C86" s="82"/>
      <c r="D86" s="86" t="s">
        <v>71</v>
      </c>
      <c r="E86" s="149"/>
      <c r="F86" s="149"/>
      <c r="G86" s="8"/>
      <c r="H86" s="59"/>
    </row>
    <row r="87" spans="1:17" ht="15" customHeight="1" x14ac:dyDescent="0.25">
      <c r="A87" s="4" t="s">
        <v>199</v>
      </c>
      <c r="B87" s="4"/>
      <c r="C87" s="82"/>
      <c r="D87" s="86" t="s">
        <v>71</v>
      </c>
      <c r="E87" s="149"/>
      <c r="F87" s="149"/>
      <c r="G87" s="8"/>
      <c r="H87" s="59"/>
    </row>
    <row r="88" spans="1:17" ht="15" customHeight="1" x14ac:dyDescent="0.25">
      <c r="A88" s="4" t="s">
        <v>200</v>
      </c>
      <c r="B88" s="4"/>
      <c r="C88" s="60"/>
      <c r="D88" s="4"/>
      <c r="E88" s="159"/>
      <c r="F88" s="159"/>
    </row>
    <row r="89" spans="1:17" ht="15" customHeight="1" x14ac:dyDescent="0.25">
      <c r="A89" s="4"/>
      <c r="B89" s="4"/>
      <c r="C89" s="4"/>
      <c r="D89" s="4"/>
      <c r="E89" s="87"/>
      <c r="F89" s="87"/>
    </row>
    <row r="90" spans="1:17" ht="13.5" customHeight="1" x14ac:dyDescent="0.25">
      <c r="A90" s="47"/>
    </row>
    <row r="91" spans="1:17" ht="15" customHeight="1" x14ac:dyDescent="0.25">
      <c r="A91" s="49" t="s">
        <v>224</v>
      </c>
      <c r="B91" s="50"/>
      <c r="C91" s="50"/>
      <c r="D91" s="150" t="str">
        <f>IF(F19="","",F19)</f>
        <v/>
      </c>
      <c r="E91" s="150"/>
      <c r="F91" s="150"/>
      <c r="G91" s="50"/>
      <c r="H91" s="50"/>
      <c r="I91" s="50"/>
      <c r="J91" s="50"/>
      <c r="K91" s="50"/>
      <c r="L91" s="50"/>
      <c r="M91" s="50"/>
      <c r="N91" s="50"/>
      <c r="O91" s="50"/>
      <c r="P91" s="50"/>
      <c r="Q91" s="50"/>
    </row>
    <row r="92" spans="1:17" s="53" customFormat="1" ht="15" customHeight="1" x14ac:dyDescent="0.25">
      <c r="A92" s="81" t="s">
        <v>63</v>
      </c>
      <c r="B92" s="84" t="s">
        <v>240</v>
      </c>
      <c r="C92" s="84" t="s">
        <v>241</v>
      </c>
      <c r="D92" s="160" t="s">
        <v>72</v>
      </c>
      <c r="E92" s="160"/>
      <c r="F92" s="160"/>
      <c r="G92" s="51"/>
      <c r="H92" s="51"/>
      <c r="I92" s="54"/>
      <c r="J92" s="51"/>
      <c r="K92" s="51"/>
      <c r="L92" s="51"/>
      <c r="M92" s="51"/>
      <c r="N92" s="51"/>
      <c r="O92" s="51"/>
      <c r="P92" s="52"/>
      <c r="Q92" s="52"/>
    </row>
    <row r="93" spans="1:17" s="53" customFormat="1" ht="15" customHeight="1" x14ac:dyDescent="0.25">
      <c r="A93" s="80" t="s">
        <v>64</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65</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67</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68</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69</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70</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58" t="s">
        <v>198</v>
      </c>
      <c r="B100" s="158"/>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199</v>
      </c>
      <c r="B102" s="4"/>
      <c r="C102" s="82"/>
      <c r="D102" s="86" t="s">
        <v>71</v>
      </c>
      <c r="E102" s="149"/>
      <c r="F102" s="149"/>
      <c r="G102" s="8"/>
      <c r="H102" s="59"/>
    </row>
    <row r="103" spans="1:17" ht="15" customHeight="1" x14ac:dyDescent="0.25">
      <c r="A103" s="4" t="s">
        <v>199</v>
      </c>
      <c r="B103" s="4"/>
      <c r="C103" s="82"/>
      <c r="D103" s="86" t="s">
        <v>71</v>
      </c>
      <c r="E103" s="149"/>
      <c r="F103" s="149"/>
      <c r="G103" s="8"/>
      <c r="H103" s="59"/>
    </row>
    <row r="104" spans="1:17" ht="15" customHeight="1" x14ac:dyDescent="0.25">
      <c r="A104" s="4" t="s">
        <v>200</v>
      </c>
      <c r="B104" s="4"/>
      <c r="C104" s="60"/>
      <c r="D104" s="4"/>
      <c r="E104" s="159"/>
      <c r="F104" s="159"/>
    </row>
    <row r="105" spans="1:17" ht="15" customHeight="1" x14ac:dyDescent="0.25">
      <c r="A105" s="4"/>
      <c r="B105" s="4"/>
      <c r="C105" s="4"/>
      <c r="D105" s="4"/>
      <c r="E105" s="87"/>
      <c r="F105" s="87"/>
    </row>
    <row r="106" spans="1:17" ht="13.5" customHeight="1" x14ac:dyDescent="0.25">
      <c r="A106" s="47"/>
    </row>
    <row r="107" spans="1:17" ht="15" customHeight="1" x14ac:dyDescent="0.25">
      <c r="A107" s="49" t="s">
        <v>223</v>
      </c>
      <c r="B107" s="50"/>
      <c r="C107" s="50"/>
      <c r="D107" s="150" t="str">
        <f>IF(B38="","",B38)</f>
        <v/>
      </c>
      <c r="E107" s="150"/>
      <c r="F107" s="150"/>
      <c r="G107" s="50"/>
      <c r="H107" s="50"/>
      <c r="I107" s="50"/>
      <c r="J107" s="50"/>
      <c r="K107" s="50"/>
      <c r="L107" s="50"/>
      <c r="M107" s="50"/>
      <c r="N107" s="50"/>
      <c r="O107" s="50"/>
      <c r="P107" s="50"/>
      <c r="Q107" s="50"/>
    </row>
    <row r="108" spans="1:17" s="53" customFormat="1" ht="15" customHeight="1" x14ac:dyDescent="0.25">
      <c r="A108" s="81" t="s">
        <v>63</v>
      </c>
      <c r="B108" s="84" t="s">
        <v>240</v>
      </c>
      <c r="C108" s="84" t="s">
        <v>241</v>
      </c>
      <c r="D108" s="160" t="s">
        <v>72</v>
      </c>
      <c r="E108" s="160"/>
      <c r="F108" s="160"/>
      <c r="G108" s="51"/>
      <c r="H108" s="51"/>
      <c r="I108" s="54"/>
      <c r="J108" s="51"/>
      <c r="K108" s="51"/>
      <c r="L108" s="51"/>
      <c r="M108" s="51"/>
      <c r="N108" s="51"/>
      <c r="O108" s="51"/>
      <c r="P108" s="52"/>
      <c r="Q108" s="52"/>
    </row>
    <row r="109" spans="1:17" s="53" customFormat="1" ht="15" customHeight="1" x14ac:dyDescent="0.25">
      <c r="A109" s="80" t="s">
        <v>64</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58" t="s">
        <v>198</v>
      </c>
      <c r="B116" s="158"/>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199</v>
      </c>
      <c r="B118" s="4"/>
      <c r="C118" s="82"/>
      <c r="D118" s="86" t="s">
        <v>71</v>
      </c>
      <c r="E118" s="149"/>
      <c r="F118" s="149"/>
      <c r="G118" s="8"/>
      <c r="H118" s="59"/>
    </row>
    <row r="119" spans="1:17" ht="15" customHeight="1" x14ac:dyDescent="0.25">
      <c r="A119" s="4" t="s">
        <v>199</v>
      </c>
      <c r="B119" s="4"/>
      <c r="C119" s="82"/>
      <c r="D119" s="86" t="s">
        <v>71</v>
      </c>
      <c r="E119" s="149"/>
      <c r="F119" s="149"/>
      <c r="G119" s="8"/>
      <c r="H119" s="59"/>
    </row>
    <row r="120" spans="1:17" ht="15" customHeight="1" x14ac:dyDescent="0.25">
      <c r="A120" s="4" t="s">
        <v>200</v>
      </c>
      <c r="B120" s="4"/>
      <c r="C120" s="60"/>
      <c r="D120" s="4"/>
      <c r="E120" s="159"/>
      <c r="F120" s="159"/>
    </row>
    <row r="121" spans="1:17" ht="15" customHeight="1" x14ac:dyDescent="0.25">
      <c r="A121" s="4"/>
      <c r="B121" s="4"/>
      <c r="C121" s="60"/>
      <c r="D121" s="4"/>
      <c r="E121" s="87"/>
      <c r="F121" s="87"/>
    </row>
    <row r="122" spans="1:17" ht="13.5" customHeight="1" x14ac:dyDescent="0.25">
      <c r="A122" s="47"/>
    </row>
    <row r="123" spans="1:17" ht="15" customHeight="1" x14ac:dyDescent="0.25">
      <c r="A123" s="49" t="s">
        <v>225</v>
      </c>
      <c r="B123" s="50"/>
      <c r="C123" s="50"/>
      <c r="D123" s="150" t="str">
        <f>IF(F38="","",F38)</f>
        <v/>
      </c>
      <c r="E123" s="150"/>
      <c r="F123" s="150"/>
      <c r="G123" s="50"/>
      <c r="H123" s="50"/>
      <c r="I123" s="50"/>
      <c r="J123" s="50"/>
      <c r="K123" s="50"/>
      <c r="L123" s="50"/>
      <c r="M123" s="50"/>
      <c r="N123" s="50"/>
      <c r="O123" s="50"/>
      <c r="P123" s="50"/>
      <c r="Q123" s="50"/>
    </row>
    <row r="124" spans="1:17" s="53" customFormat="1" ht="15" customHeight="1" x14ac:dyDescent="0.25">
      <c r="A124" s="81" t="s">
        <v>63</v>
      </c>
      <c r="B124" s="84" t="s">
        <v>240</v>
      </c>
      <c r="C124" s="84" t="s">
        <v>241</v>
      </c>
      <c r="D124" s="160" t="s">
        <v>72</v>
      </c>
      <c r="E124" s="160"/>
      <c r="F124" s="160"/>
      <c r="G124" s="51"/>
      <c r="H124" s="51"/>
      <c r="I124" s="54"/>
      <c r="J124" s="51"/>
      <c r="K124" s="51"/>
      <c r="L124" s="51"/>
      <c r="M124" s="51"/>
      <c r="N124" s="51"/>
      <c r="O124" s="51"/>
      <c r="P124" s="52"/>
      <c r="Q124" s="52"/>
    </row>
    <row r="125" spans="1:17" s="53" customFormat="1" ht="15" customHeight="1" x14ac:dyDescent="0.25">
      <c r="A125" s="80" t="s">
        <v>64</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58" t="s">
        <v>198</v>
      </c>
      <c r="B132" s="158"/>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199</v>
      </c>
      <c r="B134" s="4"/>
      <c r="C134" s="82"/>
      <c r="D134" s="86" t="s">
        <v>71</v>
      </c>
      <c r="E134" s="149"/>
      <c r="F134" s="149"/>
      <c r="G134" s="8"/>
      <c r="H134" s="59"/>
    </row>
    <row r="135" spans="1:17" ht="15" customHeight="1" x14ac:dyDescent="0.25">
      <c r="A135" s="4" t="s">
        <v>199</v>
      </c>
      <c r="B135" s="4"/>
      <c r="C135" s="82"/>
      <c r="D135" s="86" t="s">
        <v>71</v>
      </c>
      <c r="E135" s="149"/>
      <c r="F135" s="149"/>
      <c r="G135" s="8"/>
      <c r="H135" s="59"/>
    </row>
    <row r="136" spans="1:17" ht="15" customHeight="1" x14ac:dyDescent="0.25">
      <c r="A136" s="4" t="s">
        <v>200</v>
      </c>
      <c r="B136" s="4"/>
      <c r="C136" s="60"/>
      <c r="D136" s="4"/>
      <c r="E136" s="159"/>
      <c r="F136" s="159"/>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239</v>
      </c>
      <c r="B139" s="50"/>
      <c r="C139" s="50"/>
      <c r="D139" s="150" t="str">
        <f>IF(B57="","",B57)</f>
        <v/>
      </c>
      <c r="E139" s="150"/>
      <c r="F139" s="150"/>
      <c r="G139" s="50"/>
      <c r="H139" s="50"/>
      <c r="I139" s="50"/>
      <c r="J139" s="50"/>
      <c r="K139" s="50"/>
      <c r="L139" s="50"/>
      <c r="M139" s="50"/>
      <c r="N139" s="50"/>
      <c r="O139" s="50"/>
      <c r="P139" s="50"/>
      <c r="Q139" s="50"/>
    </row>
    <row r="140" spans="1:17" s="53" customFormat="1" ht="15" customHeight="1" x14ac:dyDescent="0.25">
      <c r="A140" s="81" t="s">
        <v>63</v>
      </c>
      <c r="B140" s="84" t="s">
        <v>240</v>
      </c>
      <c r="C140" s="84" t="s">
        <v>241</v>
      </c>
      <c r="D140" s="160" t="s">
        <v>72</v>
      </c>
      <c r="E140" s="160"/>
      <c r="F140" s="160"/>
      <c r="G140" s="51"/>
      <c r="H140" s="51"/>
      <c r="I140" s="54"/>
      <c r="J140" s="51"/>
      <c r="K140" s="51"/>
      <c r="L140" s="51"/>
      <c r="M140" s="51"/>
      <c r="N140" s="51"/>
      <c r="O140" s="51"/>
      <c r="P140" s="52"/>
      <c r="Q140" s="52"/>
    </row>
    <row r="141" spans="1:17" s="53" customFormat="1" ht="15" customHeight="1" x14ac:dyDescent="0.25">
      <c r="A141" s="80" t="s">
        <v>64</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58" t="s">
        <v>198</v>
      </c>
      <c r="B148" s="158"/>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199</v>
      </c>
      <c r="B150" s="4"/>
      <c r="C150" s="82"/>
      <c r="D150" s="86" t="s">
        <v>71</v>
      </c>
      <c r="E150" s="149"/>
      <c r="F150" s="149"/>
      <c r="G150" s="8"/>
      <c r="H150" s="59"/>
    </row>
    <row r="151" spans="1:17" ht="15" customHeight="1" x14ac:dyDescent="0.25">
      <c r="A151" s="4" t="s">
        <v>199</v>
      </c>
      <c r="B151" s="4"/>
      <c r="C151" s="82"/>
      <c r="D151" s="86" t="s">
        <v>71</v>
      </c>
      <c r="E151" s="149"/>
      <c r="F151" s="149"/>
      <c r="G151" s="8"/>
      <c r="H151" s="59"/>
    </row>
    <row r="152" spans="1:17" ht="15" customHeight="1" x14ac:dyDescent="0.25">
      <c r="A152" s="4" t="s">
        <v>200</v>
      </c>
      <c r="B152" s="4"/>
      <c r="C152" s="60"/>
      <c r="D152" s="4"/>
      <c r="E152" s="159"/>
      <c r="F152" s="159"/>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265</v>
      </c>
      <c r="B155" s="50"/>
      <c r="C155" s="50"/>
      <c r="D155" s="150" t="str">
        <f>IF(F57="","",F57)</f>
        <v/>
      </c>
      <c r="E155" s="150"/>
      <c r="F155" s="150"/>
      <c r="G155" s="50"/>
      <c r="H155" s="50"/>
      <c r="I155" s="50"/>
      <c r="J155" s="50"/>
      <c r="K155" s="50"/>
      <c r="L155" s="50"/>
      <c r="M155" s="50"/>
      <c r="N155" s="50"/>
      <c r="O155" s="50"/>
      <c r="P155" s="50"/>
      <c r="Q155" s="50"/>
    </row>
    <row r="156" spans="1:17" s="53" customFormat="1" ht="15" customHeight="1" x14ac:dyDescent="0.25">
      <c r="A156" s="81" t="s">
        <v>63</v>
      </c>
      <c r="B156" s="84" t="s">
        <v>240</v>
      </c>
      <c r="C156" s="84" t="s">
        <v>241</v>
      </c>
      <c r="D156" s="160" t="s">
        <v>72</v>
      </c>
      <c r="E156" s="160"/>
      <c r="F156" s="160"/>
      <c r="G156" s="51"/>
      <c r="H156" s="51"/>
      <c r="I156" s="54"/>
      <c r="J156" s="51"/>
      <c r="K156" s="51"/>
      <c r="L156" s="51"/>
      <c r="M156" s="51"/>
      <c r="N156" s="51"/>
      <c r="O156" s="51"/>
      <c r="P156" s="52"/>
      <c r="Q156" s="52"/>
    </row>
    <row r="157" spans="1:17" s="53" customFormat="1" ht="15" customHeight="1" x14ac:dyDescent="0.25">
      <c r="A157" s="80" t="s">
        <v>64</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58" t="s">
        <v>198</v>
      </c>
      <c r="B164" s="158"/>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199</v>
      </c>
      <c r="B166" s="4"/>
      <c r="C166" s="82"/>
      <c r="D166" s="86" t="s">
        <v>71</v>
      </c>
      <c r="E166" s="149"/>
      <c r="F166" s="149"/>
      <c r="G166" s="8"/>
      <c r="H166" s="59"/>
    </row>
    <row r="167" spans="1:17" ht="15" customHeight="1" x14ac:dyDescent="0.25">
      <c r="A167" s="4" t="s">
        <v>199</v>
      </c>
      <c r="B167" s="4"/>
      <c r="C167" s="82"/>
      <c r="D167" s="86" t="s">
        <v>71</v>
      </c>
      <c r="E167" s="149"/>
      <c r="F167" s="149"/>
      <c r="G167" s="8"/>
      <c r="H167" s="59"/>
    </row>
    <row r="168" spans="1:17" ht="15" customHeight="1" x14ac:dyDescent="0.25">
      <c r="A168" s="4" t="s">
        <v>200</v>
      </c>
      <c r="B168" s="4"/>
      <c r="C168" s="60"/>
      <c r="D168" s="4"/>
      <c r="E168" s="159"/>
      <c r="F168" s="159"/>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2" t="str">
        <f>IF(podpis="","",podpis)</f>
        <v/>
      </c>
      <c r="E175" s="162"/>
      <c r="F175" s="162"/>
    </row>
    <row r="176" spans="1:17" ht="15" customHeight="1" x14ac:dyDescent="0.25">
      <c r="A176" s="4"/>
      <c r="B176" s="4"/>
      <c r="C176" s="4"/>
      <c r="D176" s="4"/>
      <c r="E176" s="4"/>
      <c r="F176" s="4"/>
    </row>
    <row r="177" spans="1:9" ht="15" customHeight="1" x14ac:dyDescent="0.25">
      <c r="A177" s="4"/>
      <c r="B177" s="4" t="s">
        <v>6</v>
      </c>
      <c r="C177" s="4"/>
      <c r="D177" s="161" t="str">
        <f>IF(datum="","",datum)</f>
        <v/>
      </c>
      <c r="E177" s="161"/>
    </row>
    <row r="178" spans="1:9" ht="15" customHeight="1" x14ac:dyDescent="0.25"/>
    <row r="179" spans="1:9" x14ac:dyDescent="0.25">
      <c r="G179" s="5"/>
      <c r="H179" s="5"/>
      <c r="I179" s="8"/>
    </row>
    <row r="180" spans="1:9" ht="15" customHeight="1" x14ac:dyDescent="0.25">
      <c r="C180" s="3" t="s">
        <v>7</v>
      </c>
      <c r="D180" s="83"/>
      <c r="E180" s="83"/>
      <c r="F180" s="7"/>
      <c r="G180" s="111" t="s">
        <v>8</v>
      </c>
      <c r="H180" s="111"/>
    </row>
  </sheetData>
  <sheetProtection algorithmName="SHA-512" hashValue="/RhUt8/JVUlt7iiN5sjRkZV2PgNYF1SOlssx7g9AfEjZymkqFotU5TaS6yq3GQ35X815jDGDtmO8gXVqjx8xOQ==" saltValue="+9RI9CtTs8pP7b5qHKJ1UA==" spinCount="100000" sheet="1" objects="1" scenarios="1"/>
  <mergeCells count="94">
    <mergeCell ref="A1:G1"/>
    <mergeCell ref="A4:G4"/>
    <mergeCell ref="G6:H6"/>
    <mergeCell ref="G7:H7"/>
    <mergeCell ref="A10:H10"/>
    <mergeCell ref="A7:F7"/>
    <mergeCell ref="A2:G2"/>
    <mergeCell ref="A132:B132"/>
    <mergeCell ref="E134:F134"/>
    <mergeCell ref="E136:F136"/>
    <mergeCell ref="A116:B116"/>
    <mergeCell ref="E118:F118"/>
    <mergeCell ref="E120:F120"/>
    <mergeCell ref="D124:F124"/>
    <mergeCell ref="D125:F125"/>
    <mergeCell ref="D76:F76"/>
    <mergeCell ref="D77:F77"/>
    <mergeCell ref="D78:F78"/>
    <mergeCell ref="D79:F79"/>
    <mergeCell ref="D80:F80"/>
    <mergeCell ref="D81:F81"/>
    <mergeCell ref="D82:F82"/>
    <mergeCell ref="D83:F83"/>
    <mergeCell ref="A84:B84"/>
    <mergeCell ref="E86:F86"/>
    <mergeCell ref="A100:B100"/>
    <mergeCell ref="E88:F88"/>
    <mergeCell ref="D92:F92"/>
    <mergeCell ref="D93:F93"/>
    <mergeCell ref="D94:F94"/>
    <mergeCell ref="D95:F95"/>
    <mergeCell ref="D109:F109"/>
    <mergeCell ref="D110:F110"/>
    <mergeCell ref="D96:F96"/>
    <mergeCell ref="D97:F97"/>
    <mergeCell ref="D98:F98"/>
    <mergeCell ref="D99:F99"/>
    <mergeCell ref="G180:H180"/>
    <mergeCell ref="D126:F126"/>
    <mergeCell ref="D127:F127"/>
    <mergeCell ref="D128:F128"/>
    <mergeCell ref="D129:F129"/>
    <mergeCell ref="D130:F130"/>
    <mergeCell ref="D131:F131"/>
    <mergeCell ref="D177:E177"/>
    <mergeCell ref="D175:F175"/>
    <mergeCell ref="D140:F140"/>
    <mergeCell ref="D141:F141"/>
    <mergeCell ref="D142:F142"/>
    <mergeCell ref="D143:F143"/>
    <mergeCell ref="D144:F144"/>
    <mergeCell ref="D145:F145"/>
    <mergeCell ref="D146:F146"/>
    <mergeCell ref="D147:F147"/>
    <mergeCell ref="A148:B148"/>
    <mergeCell ref="E150:F150"/>
    <mergeCell ref="E152:F152"/>
    <mergeCell ref="D156:F156"/>
    <mergeCell ref="D155:F155"/>
    <mergeCell ref="E151:F151"/>
    <mergeCell ref="D157:F157"/>
    <mergeCell ref="D158:F158"/>
    <mergeCell ref="D159:F159"/>
    <mergeCell ref="D160:F160"/>
    <mergeCell ref="D161:F161"/>
    <mergeCell ref="D162:F162"/>
    <mergeCell ref="D163:F163"/>
    <mergeCell ref="A164:B164"/>
    <mergeCell ref="E166:F166"/>
    <mergeCell ref="E168:F168"/>
    <mergeCell ref="E167:F167"/>
    <mergeCell ref="B19:D19"/>
    <mergeCell ref="F19:H19"/>
    <mergeCell ref="D75:F75"/>
    <mergeCell ref="B38:D38"/>
    <mergeCell ref="F38:H38"/>
    <mergeCell ref="B57:D57"/>
    <mergeCell ref="F57:H57"/>
    <mergeCell ref="E87:F87"/>
    <mergeCell ref="D91:F91"/>
    <mergeCell ref="D107:F107"/>
    <mergeCell ref="D123:F123"/>
    <mergeCell ref="D139:F139"/>
    <mergeCell ref="E103:F103"/>
    <mergeCell ref="E119:F119"/>
    <mergeCell ref="E135:F135"/>
    <mergeCell ref="D111:F111"/>
    <mergeCell ref="D112:F112"/>
    <mergeCell ref="D113:F113"/>
    <mergeCell ref="D114:F114"/>
    <mergeCell ref="D115:F115"/>
    <mergeCell ref="E102:F102"/>
    <mergeCell ref="E104:F104"/>
    <mergeCell ref="D108:F108"/>
  </mergeCells>
  <phoneticPr fontId="34" type="noConversion"/>
  <conditionalFormatting sqref="G7">
    <cfRule type="expression" dxfId="248" priority="22">
      <formula>#REF!="NE"</formula>
    </cfRule>
    <cfRule type="expression" dxfId="247" priority="23">
      <formula>#REF!=""</formula>
    </cfRule>
  </conditionalFormatting>
  <conditionalFormatting sqref="B18:B19">
    <cfRule type="expression" dxfId="246" priority="19">
      <formula>"if+$B$22="""""</formula>
    </cfRule>
  </conditionalFormatting>
  <conditionalFormatting sqref="F18:F19">
    <cfRule type="expression" dxfId="245" priority="18">
      <formula>"if+$B$22="""""</formula>
    </cfRule>
  </conditionalFormatting>
  <conditionalFormatting sqref="B37">
    <cfRule type="expression" dxfId="244" priority="15">
      <formula>"if+$B$22="""""</formula>
    </cfRule>
  </conditionalFormatting>
  <conditionalFormatting sqref="F37">
    <cfRule type="expression" dxfId="243" priority="14">
      <formula>"if+$B$22="""""</formula>
    </cfRule>
  </conditionalFormatting>
  <conditionalFormatting sqref="B56">
    <cfRule type="expression" dxfId="242" priority="13">
      <formula>"if+$B$22="""""</formula>
    </cfRule>
  </conditionalFormatting>
  <conditionalFormatting sqref="F56">
    <cfRule type="expression" dxfId="241" priority="12">
      <formula>"if+$B$22="""""</formula>
    </cfRule>
  </conditionalFormatting>
  <conditionalFormatting sqref="D75">
    <cfRule type="expression" dxfId="240" priority="11">
      <formula>"if+$B$22="""""</formula>
    </cfRule>
  </conditionalFormatting>
  <conditionalFormatting sqref="B38">
    <cfRule type="expression" dxfId="239" priority="6">
      <formula>"if+$B$22="""""</formula>
    </cfRule>
  </conditionalFormatting>
  <conditionalFormatting sqref="B57">
    <cfRule type="expression" dxfId="238" priority="4">
      <formula>"if+$B$22="""""</formula>
    </cfRule>
  </conditionalFormatting>
  <conditionalFormatting sqref="F38">
    <cfRule type="expression" dxfId="237" priority="2">
      <formula>"if+$B$22="""""</formula>
    </cfRule>
  </conditionalFormatting>
  <conditionalFormatting sqref="F57">
    <cfRule type="expression" dxfId="236" priority="1">
      <formula>"if+$B$22="""""</formula>
    </cfRule>
  </conditionalFormatting>
  <dataValidations disablePrompts="1" count="7">
    <dataValidation type="list" allowBlank="1" showInputMessage="1" showErrorMessage="1" sqref="A10:H10" xr:uid="{95178F61-DC9A-4227-A182-9E7E65DB874C}">
      <formula1>cena</formula1>
    </dataValidation>
    <dataValidation type="list" allowBlank="1" showInputMessage="1" showErrorMessage="1" sqref="D56 D18 H37 H18 D37 H56" xr:uid="{FBEDCF02-C599-463D-9EDA-DD4F93351FD7}">
      <formula1>kompetence</formula1>
    </dataValidation>
    <dataValidation type="whole" allowBlank="1" showInputMessage="1" showErrorMessage="1" sqref="D59:D73 H21:H36 D21:D36 D40:D55 H40:H55 H59:H73" xr:uid="{09D914C5-D75F-47CE-ABCD-7575A09FFD56}">
      <formula1>1930</formula1>
      <formula2>2040</formula2>
    </dataValidation>
    <dataValidation type="list" allowBlank="1" showInputMessage="1" showErrorMessage="1" sqref="A7:F7" xr:uid="{9C87B756-9A5D-40EB-BBA7-B59D10EBD02F}">
      <formula1>netekomovalni_program</formula1>
    </dataValidation>
    <dataValidation type="list" allowBlank="1" showInputMessage="1" showErrorMessage="1" sqref="E86:F87 C118:C119 E102:F103 C86:C87 C166:C167 C102:C103 E134:F135 C134:C135 E150:F151 C150:C151 E166:F167 E118:F119" xr:uid="{B9102751-7A93-4259-B391-E223FC4909A1}">
      <formula1>mesec</formula1>
    </dataValidation>
    <dataValidation type="list" allowBlank="1" showInputMessage="1" showErrorMessage="1" sqref="E120:F120 E88:F88 E104:F104 E136:F138 E152:F154 E168:F169" xr:uid="{8DC11004-9245-4595-BF00-96566D312E76}">
      <formula1>obseg4</formula1>
    </dataValidation>
    <dataValidation type="time" allowBlank="1" showInputMessage="1" showErrorMessage="1" error="Prosim vnestie čas v fomratu hh:mm" sqref="B77:C83 B93:C99 B109:C115 B125:C131 B141:C147 B157:C163" xr:uid="{D4EF3E39-EABC-46F5-859F-9B67B709C7D6}">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E5B3F70-BF12-48EA-9B13-500BB4030D86}">
          <x14:formula1>
            <xm:f>sifrant!$L$5:$L$10</xm:f>
          </x14:formula1>
          <xm:sqref>G7:H7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33FFA-D194-4DFD-8B68-EBD53D0CAB16}">
  <sheetPr>
    <pageSetUpPr fitToPage="1"/>
  </sheetPr>
  <dimension ref="A1:Q180"/>
  <sheetViews>
    <sheetView showGridLines="0"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3" t="s">
        <v>43</v>
      </c>
      <c r="B1" s="164"/>
      <c r="C1" s="164"/>
      <c r="D1" s="164"/>
      <c r="E1" s="164"/>
      <c r="F1" s="164"/>
      <c r="G1" s="165"/>
      <c r="H1" s="44"/>
    </row>
    <row r="2" spans="1:13" ht="18.75" x14ac:dyDescent="0.3">
      <c r="A2" s="140" t="str">
        <f>IF(naziv="","",naziv)</f>
        <v/>
      </c>
      <c r="B2" s="141"/>
      <c r="C2" s="141"/>
      <c r="D2" s="141"/>
      <c r="E2" s="141"/>
      <c r="F2" s="141"/>
      <c r="G2" s="142"/>
    </row>
    <row r="3" spans="1:13" ht="15.75" thickBot="1" x14ac:dyDescent="0.3"/>
    <row r="4" spans="1:13" ht="65.25" customHeight="1" thickBot="1" x14ac:dyDescent="0.3">
      <c r="A4" s="166" t="s">
        <v>220</v>
      </c>
      <c r="B4" s="167"/>
      <c r="C4" s="167"/>
      <c r="D4" s="167"/>
      <c r="E4" s="167"/>
      <c r="F4" s="167"/>
      <c r="G4" s="168"/>
      <c r="H4" s="45"/>
      <c r="I4" s="46"/>
      <c r="J4" s="46"/>
      <c r="K4" s="46"/>
      <c r="L4" s="46"/>
    </row>
    <row r="5" spans="1:13" ht="15" customHeight="1" x14ac:dyDescent="0.25"/>
    <row r="6" spans="1:13" ht="15" customHeight="1" x14ac:dyDescent="0.25">
      <c r="A6" s="2" t="s">
        <v>221</v>
      </c>
      <c r="B6" s="4"/>
      <c r="C6" s="4"/>
      <c r="D6" s="4"/>
      <c r="E6" s="4"/>
      <c r="F6" s="4"/>
      <c r="G6" s="169" t="s">
        <v>133</v>
      </c>
      <c r="H6" s="169"/>
      <c r="I6" s="4"/>
      <c r="J6" s="4"/>
      <c r="K6" s="4"/>
      <c r="L6" s="4"/>
    </row>
    <row r="7" spans="1:13" ht="20.100000000000001" customHeight="1" x14ac:dyDescent="0.25">
      <c r="A7" s="173"/>
      <c r="B7" s="174"/>
      <c r="C7" s="174"/>
      <c r="D7" s="174"/>
      <c r="E7" s="174"/>
      <c r="F7" s="175"/>
      <c r="G7" s="170"/>
      <c r="H7" s="171"/>
      <c r="I7" s="4"/>
      <c r="J7" s="91"/>
      <c r="K7" s="91"/>
      <c r="L7" s="91"/>
      <c r="M7" s="59"/>
    </row>
    <row r="8" spans="1:13" x14ac:dyDescent="0.25">
      <c r="A8" s="4"/>
      <c r="B8" s="4"/>
      <c r="C8" s="4"/>
      <c r="D8" s="4"/>
      <c r="E8" s="4"/>
      <c r="F8" s="4"/>
      <c r="G8" s="4"/>
      <c r="H8" s="4"/>
      <c r="I8" s="4"/>
      <c r="J8" s="4"/>
      <c r="K8" s="4"/>
      <c r="L8" s="4"/>
    </row>
    <row r="9" spans="1:13" x14ac:dyDescent="0.25">
      <c r="A9" s="2" t="s">
        <v>194</v>
      </c>
      <c r="B9" s="4"/>
      <c r="C9" s="4"/>
      <c r="D9" s="4"/>
    </row>
    <row r="10" spans="1:13" ht="20.100000000000001" customHeight="1" x14ac:dyDescent="0.25">
      <c r="A10" s="170"/>
      <c r="B10" s="172"/>
      <c r="C10" s="172"/>
      <c r="D10" s="172"/>
      <c r="E10" s="172"/>
      <c r="F10" s="172"/>
      <c r="G10" s="172"/>
      <c r="H10" s="17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258</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257</v>
      </c>
      <c r="B18" s="102"/>
      <c r="C18" s="21" t="s">
        <v>134</v>
      </c>
      <c r="D18" s="76"/>
      <c r="E18" s="103" t="s">
        <v>257</v>
      </c>
      <c r="F18" s="102"/>
      <c r="G18" s="21" t="s">
        <v>135</v>
      </c>
      <c r="H18" s="76"/>
    </row>
    <row r="19" spans="1:8" x14ac:dyDescent="0.25">
      <c r="A19" s="103" t="s">
        <v>266</v>
      </c>
      <c r="B19" s="151"/>
      <c r="C19" s="152"/>
      <c r="D19" s="153"/>
      <c r="E19" s="103" t="s">
        <v>266</v>
      </c>
      <c r="F19" s="151"/>
      <c r="G19" s="152"/>
      <c r="H19" s="153"/>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262</v>
      </c>
      <c r="B33" s="62"/>
      <c r="C33" s="62"/>
      <c r="D33" s="62"/>
      <c r="E33" s="105" t="s">
        <v>262</v>
      </c>
      <c r="F33" s="62"/>
      <c r="G33" s="62"/>
      <c r="H33" s="62"/>
    </row>
    <row r="34" spans="1:8" x14ac:dyDescent="0.25">
      <c r="A34" s="105" t="s">
        <v>263</v>
      </c>
      <c r="B34" s="62"/>
      <c r="C34" s="62"/>
      <c r="D34" s="62"/>
      <c r="E34" s="105" t="s">
        <v>263</v>
      </c>
      <c r="F34" s="62"/>
      <c r="G34" s="62"/>
      <c r="H34" s="62"/>
    </row>
    <row r="35" spans="1:8" x14ac:dyDescent="0.25">
      <c r="A35" s="105" t="s">
        <v>264</v>
      </c>
      <c r="B35" s="62"/>
      <c r="C35" s="62"/>
      <c r="D35" s="62"/>
      <c r="E35" s="105" t="s">
        <v>264</v>
      </c>
      <c r="F35" s="62"/>
      <c r="G35" s="62"/>
      <c r="H35" s="62"/>
    </row>
    <row r="36" spans="1:8" ht="9.9499999999999993" customHeight="1" x14ac:dyDescent="0.25">
      <c r="A36" s="100"/>
      <c r="B36" s="104"/>
      <c r="C36" s="104"/>
      <c r="D36" s="104"/>
      <c r="E36" s="100"/>
      <c r="F36" s="104"/>
      <c r="G36" s="104"/>
      <c r="H36" s="104"/>
    </row>
    <row r="37" spans="1:8" x14ac:dyDescent="0.25">
      <c r="A37" s="103" t="s">
        <v>257</v>
      </c>
      <c r="B37" s="102"/>
      <c r="C37" s="21" t="s">
        <v>136</v>
      </c>
      <c r="D37" s="76"/>
      <c r="E37" s="103" t="s">
        <v>257</v>
      </c>
      <c r="F37" s="102"/>
      <c r="G37" s="21" t="s">
        <v>236</v>
      </c>
      <c r="H37" s="76"/>
    </row>
    <row r="38" spans="1:8" x14ac:dyDescent="0.25">
      <c r="A38" s="103" t="s">
        <v>266</v>
      </c>
      <c r="B38" s="151"/>
      <c r="C38" s="152"/>
      <c r="D38" s="153"/>
      <c r="E38" s="103" t="s">
        <v>266</v>
      </c>
      <c r="F38" s="151"/>
      <c r="G38" s="152"/>
      <c r="H38" s="153"/>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262</v>
      </c>
      <c r="B52" s="62"/>
      <c r="C52" s="62"/>
      <c r="D52" s="62"/>
      <c r="E52" s="105" t="s">
        <v>262</v>
      </c>
      <c r="F52" s="62"/>
      <c r="G52" s="62"/>
      <c r="H52" s="62"/>
    </row>
    <row r="53" spans="1:8" x14ac:dyDescent="0.25">
      <c r="A53" s="105" t="s">
        <v>263</v>
      </c>
      <c r="B53" s="62"/>
      <c r="C53" s="62"/>
      <c r="D53" s="62"/>
      <c r="E53" s="105" t="s">
        <v>263</v>
      </c>
      <c r="F53" s="62"/>
      <c r="G53" s="62"/>
      <c r="H53" s="62"/>
    </row>
    <row r="54" spans="1:8" x14ac:dyDescent="0.25">
      <c r="A54" s="105" t="s">
        <v>264</v>
      </c>
      <c r="B54" s="62"/>
      <c r="C54" s="62"/>
      <c r="D54" s="62"/>
      <c r="E54" s="105" t="s">
        <v>264</v>
      </c>
      <c r="F54" s="62"/>
      <c r="G54" s="62"/>
      <c r="H54" s="62"/>
    </row>
    <row r="55" spans="1:8" ht="9.9499999999999993" customHeight="1" x14ac:dyDescent="0.25">
      <c r="A55" s="100"/>
      <c r="B55" s="104"/>
      <c r="C55" s="104"/>
      <c r="D55" s="104"/>
      <c r="E55" s="100"/>
      <c r="F55" s="104"/>
      <c r="G55" s="104"/>
      <c r="H55" s="104"/>
    </row>
    <row r="56" spans="1:8" x14ac:dyDescent="0.25">
      <c r="A56" s="103" t="s">
        <v>257</v>
      </c>
      <c r="B56" s="102"/>
      <c r="C56" s="21" t="s">
        <v>237</v>
      </c>
      <c r="D56" s="76"/>
      <c r="E56" s="103" t="s">
        <v>257</v>
      </c>
      <c r="F56" s="102"/>
      <c r="G56" s="21" t="s">
        <v>238</v>
      </c>
      <c r="H56" s="76"/>
    </row>
    <row r="57" spans="1:8" x14ac:dyDescent="0.25">
      <c r="A57" s="103" t="s">
        <v>266</v>
      </c>
      <c r="B57" s="151"/>
      <c r="C57" s="152"/>
      <c r="D57" s="153"/>
      <c r="E57" s="103" t="s">
        <v>266</v>
      </c>
      <c r="F57" s="151"/>
      <c r="G57" s="152"/>
      <c r="H57" s="153"/>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262</v>
      </c>
      <c r="B71" s="62"/>
      <c r="C71" s="62"/>
      <c r="D71" s="62"/>
      <c r="E71" s="105" t="s">
        <v>262</v>
      </c>
      <c r="F71" s="62"/>
      <c r="G71" s="62"/>
      <c r="H71" s="62"/>
    </row>
    <row r="72" spans="1:17" x14ac:dyDescent="0.25">
      <c r="A72" s="105" t="s">
        <v>263</v>
      </c>
      <c r="B72" s="62"/>
      <c r="C72" s="62"/>
      <c r="D72" s="62"/>
      <c r="E72" s="105" t="s">
        <v>263</v>
      </c>
      <c r="F72" s="62"/>
      <c r="G72" s="62"/>
      <c r="H72" s="62"/>
    </row>
    <row r="73" spans="1:17" x14ac:dyDescent="0.25">
      <c r="A73" s="105" t="s">
        <v>264</v>
      </c>
      <c r="B73" s="62"/>
      <c r="C73" s="62"/>
      <c r="D73" s="62"/>
      <c r="E73" s="105" t="s">
        <v>264</v>
      </c>
      <c r="F73" s="62"/>
      <c r="G73" s="62"/>
      <c r="H73" s="62"/>
    </row>
    <row r="74" spans="1:17" ht="9.9499999999999993" customHeight="1" x14ac:dyDescent="0.25">
      <c r="A74" s="47"/>
    </row>
    <row r="75" spans="1:17" ht="15" customHeight="1" x14ac:dyDescent="0.25">
      <c r="A75" s="49" t="s">
        <v>222</v>
      </c>
      <c r="B75" s="50"/>
      <c r="C75" s="50"/>
      <c r="D75" s="154" t="str">
        <f>IF(B19="","",B19)</f>
        <v/>
      </c>
      <c r="E75" s="154"/>
      <c r="F75" s="154"/>
      <c r="G75" s="50"/>
      <c r="H75" s="50"/>
      <c r="I75" s="50"/>
      <c r="J75" s="50"/>
      <c r="K75" s="50"/>
      <c r="L75" s="50"/>
      <c r="M75" s="50"/>
      <c r="N75" s="50"/>
      <c r="O75" s="50"/>
      <c r="P75" s="50"/>
      <c r="Q75" s="50"/>
    </row>
    <row r="76" spans="1:17" s="53" customFormat="1" ht="15" customHeight="1" x14ac:dyDescent="0.25">
      <c r="A76" s="81" t="s">
        <v>63</v>
      </c>
      <c r="B76" s="84" t="s">
        <v>240</v>
      </c>
      <c r="C76" s="84" t="s">
        <v>241</v>
      </c>
      <c r="D76" s="160" t="s">
        <v>72</v>
      </c>
      <c r="E76" s="160"/>
      <c r="F76" s="160"/>
      <c r="G76" s="51"/>
      <c r="H76" s="51"/>
      <c r="I76" s="54"/>
      <c r="J76" s="51"/>
      <c r="K76" s="51"/>
      <c r="L76" s="51"/>
      <c r="M76" s="51"/>
      <c r="N76" s="51"/>
      <c r="O76" s="51"/>
      <c r="P76" s="52"/>
      <c r="Q76" s="52"/>
    </row>
    <row r="77" spans="1:17" s="53" customFormat="1" ht="15" customHeight="1" x14ac:dyDescent="0.25">
      <c r="A77" s="80" t="s">
        <v>64</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65</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67</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68</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69</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70</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58" t="s">
        <v>198</v>
      </c>
      <c r="B84" s="158"/>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199</v>
      </c>
      <c r="B86" s="4"/>
      <c r="C86" s="82"/>
      <c r="D86" s="86" t="s">
        <v>71</v>
      </c>
      <c r="E86" s="149"/>
      <c r="F86" s="149"/>
      <c r="G86" s="8"/>
      <c r="H86" s="59"/>
    </row>
    <row r="87" spans="1:17" ht="15" customHeight="1" x14ac:dyDescent="0.25">
      <c r="A87" s="4" t="s">
        <v>199</v>
      </c>
      <c r="B87" s="4"/>
      <c r="C87" s="82"/>
      <c r="D87" s="86" t="s">
        <v>71</v>
      </c>
      <c r="E87" s="149"/>
      <c r="F87" s="149"/>
      <c r="G87" s="8"/>
      <c r="H87" s="59"/>
    </row>
    <row r="88" spans="1:17" ht="15" customHeight="1" x14ac:dyDescent="0.25">
      <c r="A88" s="4" t="s">
        <v>200</v>
      </c>
      <c r="B88" s="4"/>
      <c r="C88" s="60"/>
      <c r="D88" s="4"/>
      <c r="E88" s="159"/>
      <c r="F88" s="159"/>
    </row>
    <row r="89" spans="1:17" ht="15" customHeight="1" x14ac:dyDescent="0.25">
      <c r="A89" s="4"/>
      <c r="B89" s="4"/>
      <c r="C89" s="4"/>
      <c r="D89" s="4"/>
      <c r="E89" s="87"/>
      <c r="F89" s="87"/>
    </row>
    <row r="90" spans="1:17" ht="13.5" customHeight="1" x14ac:dyDescent="0.25">
      <c r="A90" s="47"/>
    </row>
    <row r="91" spans="1:17" ht="15" customHeight="1" x14ac:dyDescent="0.25">
      <c r="A91" s="49" t="s">
        <v>224</v>
      </c>
      <c r="B91" s="50"/>
      <c r="C91" s="50"/>
      <c r="D91" s="150" t="str">
        <f>IF(F19="","",F19)</f>
        <v/>
      </c>
      <c r="E91" s="150"/>
      <c r="F91" s="150"/>
      <c r="G91" s="50"/>
      <c r="H91" s="50"/>
      <c r="I91" s="50"/>
      <c r="J91" s="50"/>
      <c r="K91" s="50"/>
      <c r="L91" s="50"/>
      <c r="M91" s="50"/>
      <c r="N91" s="50"/>
      <c r="O91" s="50"/>
      <c r="P91" s="50"/>
      <c r="Q91" s="50"/>
    </row>
    <row r="92" spans="1:17" s="53" customFormat="1" ht="15" customHeight="1" x14ac:dyDescent="0.25">
      <c r="A92" s="81" t="s">
        <v>63</v>
      </c>
      <c r="B92" s="84" t="s">
        <v>240</v>
      </c>
      <c r="C92" s="84" t="s">
        <v>241</v>
      </c>
      <c r="D92" s="160" t="s">
        <v>72</v>
      </c>
      <c r="E92" s="160"/>
      <c r="F92" s="160"/>
      <c r="G92" s="51"/>
      <c r="H92" s="51"/>
      <c r="I92" s="54"/>
      <c r="J92" s="51"/>
      <c r="K92" s="51"/>
      <c r="L92" s="51"/>
      <c r="M92" s="51"/>
      <c r="N92" s="51"/>
      <c r="O92" s="51"/>
      <c r="P92" s="52"/>
      <c r="Q92" s="52"/>
    </row>
    <row r="93" spans="1:17" s="53" customFormat="1" ht="15" customHeight="1" x14ac:dyDescent="0.25">
      <c r="A93" s="80" t="s">
        <v>64</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65</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67</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68</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69</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70</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58" t="s">
        <v>198</v>
      </c>
      <c r="B100" s="158"/>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199</v>
      </c>
      <c r="B102" s="4"/>
      <c r="C102" s="82"/>
      <c r="D102" s="86" t="s">
        <v>71</v>
      </c>
      <c r="E102" s="149"/>
      <c r="F102" s="149"/>
      <c r="G102" s="8"/>
      <c r="H102" s="59"/>
    </row>
    <row r="103" spans="1:17" ht="15" customHeight="1" x14ac:dyDescent="0.25">
      <c r="A103" s="4" t="s">
        <v>199</v>
      </c>
      <c r="B103" s="4"/>
      <c r="C103" s="82"/>
      <c r="D103" s="86" t="s">
        <v>71</v>
      </c>
      <c r="E103" s="149"/>
      <c r="F103" s="149"/>
      <c r="G103" s="8"/>
      <c r="H103" s="59"/>
    </row>
    <row r="104" spans="1:17" ht="15" customHeight="1" x14ac:dyDescent="0.25">
      <c r="A104" s="4" t="s">
        <v>200</v>
      </c>
      <c r="B104" s="4"/>
      <c r="C104" s="60"/>
      <c r="D104" s="4"/>
      <c r="E104" s="159"/>
      <c r="F104" s="159"/>
    </row>
    <row r="105" spans="1:17" ht="15" customHeight="1" x14ac:dyDescent="0.25">
      <c r="A105" s="4"/>
      <c r="B105" s="4"/>
      <c r="C105" s="4"/>
      <c r="D105" s="4"/>
      <c r="E105" s="87"/>
      <c r="F105" s="87"/>
    </row>
    <row r="106" spans="1:17" ht="13.5" customHeight="1" x14ac:dyDescent="0.25">
      <c r="A106" s="47"/>
    </row>
    <row r="107" spans="1:17" ht="15" customHeight="1" x14ac:dyDescent="0.25">
      <c r="A107" s="49" t="s">
        <v>223</v>
      </c>
      <c r="B107" s="50"/>
      <c r="C107" s="50"/>
      <c r="D107" s="150" t="str">
        <f>IF(B38="","",B38)</f>
        <v/>
      </c>
      <c r="E107" s="150"/>
      <c r="F107" s="150"/>
      <c r="G107" s="50"/>
      <c r="H107" s="50"/>
      <c r="I107" s="50"/>
      <c r="J107" s="50"/>
      <c r="K107" s="50"/>
      <c r="L107" s="50"/>
      <c r="M107" s="50"/>
      <c r="N107" s="50"/>
      <c r="O107" s="50"/>
      <c r="P107" s="50"/>
      <c r="Q107" s="50"/>
    </row>
    <row r="108" spans="1:17" s="53" customFormat="1" ht="15" customHeight="1" x14ac:dyDescent="0.25">
      <c r="A108" s="81" t="s">
        <v>63</v>
      </c>
      <c r="B108" s="84" t="s">
        <v>240</v>
      </c>
      <c r="C108" s="84" t="s">
        <v>241</v>
      </c>
      <c r="D108" s="160" t="s">
        <v>72</v>
      </c>
      <c r="E108" s="160"/>
      <c r="F108" s="160"/>
      <c r="G108" s="51"/>
      <c r="H108" s="51"/>
      <c r="I108" s="54"/>
      <c r="J108" s="51"/>
      <c r="K108" s="51"/>
      <c r="L108" s="51"/>
      <c r="M108" s="51"/>
      <c r="N108" s="51"/>
      <c r="O108" s="51"/>
      <c r="P108" s="52"/>
      <c r="Q108" s="52"/>
    </row>
    <row r="109" spans="1:17" s="53" customFormat="1" ht="15" customHeight="1" x14ac:dyDescent="0.25">
      <c r="A109" s="80" t="s">
        <v>64</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58" t="s">
        <v>198</v>
      </c>
      <c r="B116" s="158"/>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199</v>
      </c>
      <c r="B118" s="4"/>
      <c r="C118" s="82"/>
      <c r="D118" s="86" t="s">
        <v>71</v>
      </c>
      <c r="E118" s="149"/>
      <c r="F118" s="149"/>
      <c r="G118" s="8"/>
      <c r="H118" s="59"/>
    </row>
    <row r="119" spans="1:17" ht="15" customHeight="1" x14ac:dyDescent="0.25">
      <c r="A119" s="4" t="s">
        <v>199</v>
      </c>
      <c r="B119" s="4"/>
      <c r="C119" s="82"/>
      <c r="D119" s="86" t="s">
        <v>71</v>
      </c>
      <c r="E119" s="149"/>
      <c r="F119" s="149"/>
      <c r="G119" s="8"/>
      <c r="H119" s="59"/>
    </row>
    <row r="120" spans="1:17" ht="15" customHeight="1" x14ac:dyDescent="0.25">
      <c r="A120" s="4" t="s">
        <v>200</v>
      </c>
      <c r="B120" s="4"/>
      <c r="C120" s="60"/>
      <c r="D120" s="4"/>
      <c r="E120" s="159"/>
      <c r="F120" s="159"/>
    </row>
    <row r="121" spans="1:17" ht="15" customHeight="1" x14ac:dyDescent="0.25">
      <c r="A121" s="4"/>
      <c r="B121" s="4"/>
      <c r="C121" s="60"/>
      <c r="D121" s="4"/>
      <c r="E121" s="87"/>
      <c r="F121" s="87"/>
    </row>
    <row r="122" spans="1:17" ht="13.5" customHeight="1" x14ac:dyDescent="0.25">
      <c r="A122" s="47"/>
    </row>
    <row r="123" spans="1:17" ht="15" customHeight="1" x14ac:dyDescent="0.25">
      <c r="A123" s="49" t="s">
        <v>225</v>
      </c>
      <c r="B123" s="50"/>
      <c r="C123" s="50"/>
      <c r="D123" s="150" t="str">
        <f>IF(F38="","",F38)</f>
        <v/>
      </c>
      <c r="E123" s="150"/>
      <c r="F123" s="150"/>
      <c r="G123" s="50"/>
      <c r="H123" s="50"/>
      <c r="I123" s="50"/>
      <c r="J123" s="50"/>
      <c r="K123" s="50"/>
      <c r="L123" s="50"/>
      <c r="M123" s="50"/>
      <c r="N123" s="50"/>
      <c r="O123" s="50"/>
      <c r="P123" s="50"/>
      <c r="Q123" s="50"/>
    </row>
    <row r="124" spans="1:17" s="53" customFormat="1" ht="15" customHeight="1" x14ac:dyDescent="0.25">
      <c r="A124" s="81" t="s">
        <v>63</v>
      </c>
      <c r="B124" s="84" t="s">
        <v>240</v>
      </c>
      <c r="C124" s="84" t="s">
        <v>241</v>
      </c>
      <c r="D124" s="160" t="s">
        <v>72</v>
      </c>
      <c r="E124" s="160"/>
      <c r="F124" s="160"/>
      <c r="G124" s="51"/>
      <c r="H124" s="51"/>
      <c r="I124" s="54"/>
      <c r="J124" s="51"/>
      <c r="K124" s="51"/>
      <c r="L124" s="51"/>
      <c r="M124" s="51"/>
      <c r="N124" s="51"/>
      <c r="O124" s="51"/>
      <c r="P124" s="52"/>
      <c r="Q124" s="52"/>
    </row>
    <row r="125" spans="1:17" s="53" customFormat="1" ht="15" customHeight="1" x14ac:dyDescent="0.25">
      <c r="A125" s="80" t="s">
        <v>64</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58" t="s">
        <v>198</v>
      </c>
      <c r="B132" s="158"/>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199</v>
      </c>
      <c r="B134" s="4"/>
      <c r="C134" s="82"/>
      <c r="D134" s="86" t="s">
        <v>71</v>
      </c>
      <c r="E134" s="149"/>
      <c r="F134" s="149"/>
      <c r="G134" s="8"/>
      <c r="H134" s="59"/>
    </row>
    <row r="135" spans="1:17" ht="15" customHeight="1" x14ac:dyDescent="0.25">
      <c r="A135" s="4" t="s">
        <v>199</v>
      </c>
      <c r="B135" s="4"/>
      <c r="C135" s="82"/>
      <c r="D135" s="86" t="s">
        <v>71</v>
      </c>
      <c r="E135" s="149"/>
      <c r="F135" s="149"/>
      <c r="G135" s="8"/>
      <c r="H135" s="59"/>
    </row>
    <row r="136" spans="1:17" ht="15" customHeight="1" x14ac:dyDescent="0.25">
      <c r="A136" s="4" t="s">
        <v>200</v>
      </c>
      <c r="B136" s="4"/>
      <c r="C136" s="60"/>
      <c r="D136" s="4"/>
      <c r="E136" s="159"/>
      <c r="F136" s="159"/>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239</v>
      </c>
      <c r="B139" s="50"/>
      <c r="C139" s="50"/>
      <c r="D139" s="150" t="str">
        <f>IF(B57="","",B57)</f>
        <v/>
      </c>
      <c r="E139" s="150"/>
      <c r="F139" s="150"/>
      <c r="G139" s="50"/>
      <c r="H139" s="50"/>
      <c r="I139" s="50"/>
      <c r="J139" s="50"/>
      <c r="K139" s="50"/>
      <c r="L139" s="50"/>
      <c r="M139" s="50"/>
      <c r="N139" s="50"/>
      <c r="O139" s="50"/>
      <c r="P139" s="50"/>
      <c r="Q139" s="50"/>
    </row>
    <row r="140" spans="1:17" s="53" customFormat="1" ht="15" customHeight="1" x14ac:dyDescent="0.25">
      <c r="A140" s="81" t="s">
        <v>63</v>
      </c>
      <c r="B140" s="84" t="s">
        <v>240</v>
      </c>
      <c r="C140" s="84" t="s">
        <v>241</v>
      </c>
      <c r="D140" s="160" t="s">
        <v>72</v>
      </c>
      <c r="E140" s="160"/>
      <c r="F140" s="160"/>
      <c r="G140" s="51"/>
      <c r="H140" s="51"/>
      <c r="I140" s="54"/>
      <c r="J140" s="51"/>
      <c r="K140" s="51"/>
      <c r="L140" s="51"/>
      <c r="M140" s="51"/>
      <c r="N140" s="51"/>
      <c r="O140" s="51"/>
      <c r="P140" s="52"/>
      <c r="Q140" s="52"/>
    </row>
    <row r="141" spans="1:17" s="53" customFormat="1" ht="15" customHeight="1" x14ac:dyDescent="0.25">
      <c r="A141" s="80" t="s">
        <v>64</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58" t="s">
        <v>198</v>
      </c>
      <c r="B148" s="158"/>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199</v>
      </c>
      <c r="B150" s="4"/>
      <c r="C150" s="82"/>
      <c r="D150" s="86" t="s">
        <v>71</v>
      </c>
      <c r="E150" s="149"/>
      <c r="F150" s="149"/>
      <c r="G150" s="8"/>
      <c r="H150" s="59"/>
    </row>
    <row r="151" spans="1:17" ht="15" customHeight="1" x14ac:dyDescent="0.25">
      <c r="A151" s="4" t="s">
        <v>199</v>
      </c>
      <c r="B151" s="4"/>
      <c r="C151" s="82"/>
      <c r="D151" s="86" t="s">
        <v>71</v>
      </c>
      <c r="E151" s="149"/>
      <c r="F151" s="149"/>
      <c r="G151" s="8"/>
      <c r="H151" s="59"/>
    </row>
    <row r="152" spans="1:17" ht="15" customHeight="1" x14ac:dyDescent="0.25">
      <c r="A152" s="4" t="s">
        <v>200</v>
      </c>
      <c r="B152" s="4"/>
      <c r="C152" s="60"/>
      <c r="D152" s="4"/>
      <c r="E152" s="159"/>
      <c r="F152" s="159"/>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265</v>
      </c>
      <c r="B155" s="50"/>
      <c r="C155" s="50"/>
      <c r="D155" s="150" t="str">
        <f>IF(F57="","",F57)</f>
        <v/>
      </c>
      <c r="E155" s="150"/>
      <c r="F155" s="150"/>
      <c r="G155" s="50"/>
      <c r="H155" s="50"/>
      <c r="I155" s="50"/>
      <c r="J155" s="50"/>
      <c r="K155" s="50"/>
      <c r="L155" s="50"/>
      <c r="M155" s="50"/>
      <c r="N155" s="50"/>
      <c r="O155" s="50"/>
      <c r="P155" s="50"/>
      <c r="Q155" s="50"/>
    </row>
    <row r="156" spans="1:17" s="53" customFormat="1" ht="15" customHeight="1" x14ac:dyDescent="0.25">
      <c r="A156" s="81" t="s">
        <v>63</v>
      </c>
      <c r="B156" s="84" t="s">
        <v>240</v>
      </c>
      <c r="C156" s="84" t="s">
        <v>241</v>
      </c>
      <c r="D156" s="160" t="s">
        <v>72</v>
      </c>
      <c r="E156" s="160"/>
      <c r="F156" s="160"/>
      <c r="G156" s="51"/>
      <c r="H156" s="51"/>
      <c r="I156" s="54"/>
      <c r="J156" s="51"/>
      <c r="K156" s="51"/>
      <c r="L156" s="51"/>
      <c r="M156" s="51"/>
      <c r="N156" s="51"/>
      <c r="O156" s="51"/>
      <c r="P156" s="52"/>
      <c r="Q156" s="52"/>
    </row>
    <row r="157" spans="1:17" s="53" customFormat="1" ht="15" customHeight="1" x14ac:dyDescent="0.25">
      <c r="A157" s="80" t="s">
        <v>64</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58" t="s">
        <v>198</v>
      </c>
      <c r="B164" s="158"/>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199</v>
      </c>
      <c r="B166" s="4"/>
      <c r="C166" s="82"/>
      <c r="D166" s="86" t="s">
        <v>71</v>
      </c>
      <c r="E166" s="149"/>
      <c r="F166" s="149"/>
      <c r="G166" s="8"/>
      <c r="H166" s="59"/>
    </row>
    <row r="167" spans="1:17" ht="15" customHeight="1" x14ac:dyDescent="0.25">
      <c r="A167" s="4" t="s">
        <v>199</v>
      </c>
      <c r="B167" s="4"/>
      <c r="C167" s="82"/>
      <c r="D167" s="86" t="s">
        <v>71</v>
      </c>
      <c r="E167" s="149"/>
      <c r="F167" s="149"/>
      <c r="G167" s="8"/>
      <c r="H167" s="59"/>
    </row>
    <row r="168" spans="1:17" ht="15" customHeight="1" x14ac:dyDescent="0.25">
      <c r="A168" s="4" t="s">
        <v>200</v>
      </c>
      <c r="B168" s="4"/>
      <c r="C168" s="60"/>
      <c r="D168" s="4"/>
      <c r="E168" s="159"/>
      <c r="F168" s="159"/>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2" t="str">
        <f>IF(podpis="","",podpis)</f>
        <v/>
      </c>
      <c r="E175" s="162"/>
      <c r="F175" s="162"/>
    </row>
    <row r="176" spans="1:17" ht="15" customHeight="1" x14ac:dyDescent="0.25">
      <c r="A176" s="4"/>
      <c r="B176" s="4"/>
      <c r="C176" s="4"/>
      <c r="D176" s="4"/>
      <c r="E176" s="4"/>
      <c r="F176" s="4"/>
    </row>
    <row r="177" spans="1:9" ht="15" customHeight="1" x14ac:dyDescent="0.25">
      <c r="A177" s="4"/>
      <c r="B177" s="4" t="s">
        <v>6</v>
      </c>
      <c r="C177" s="4"/>
      <c r="D177" s="161" t="str">
        <f>IF(datum="","",datum)</f>
        <v/>
      </c>
      <c r="E177" s="161"/>
    </row>
    <row r="178" spans="1:9" ht="15" customHeight="1" x14ac:dyDescent="0.25"/>
    <row r="179" spans="1:9" x14ac:dyDescent="0.25">
      <c r="G179" s="5"/>
      <c r="H179" s="5"/>
      <c r="I179" s="8"/>
    </row>
    <row r="180" spans="1:9" ht="15" customHeight="1" x14ac:dyDescent="0.25">
      <c r="C180" s="3" t="s">
        <v>7</v>
      </c>
      <c r="D180" s="83"/>
      <c r="E180" s="83"/>
      <c r="F180" s="7"/>
      <c r="G180" s="111" t="s">
        <v>8</v>
      </c>
      <c r="H180" s="111"/>
    </row>
  </sheetData>
  <sheetProtection algorithmName="SHA-512" hashValue="/RhUt8/JVUlt7iiN5sjRkZV2PgNYF1SOlssx7g9AfEjZymkqFotU5TaS6yq3GQ35X815jDGDtmO8gXVqjx8xOQ==" saltValue="+9RI9CtTs8pP7b5qHKJ1UA==" spinCount="100000" sheet="1" objects="1" scenarios="1"/>
  <mergeCells count="94">
    <mergeCell ref="B57:D57"/>
    <mergeCell ref="F57:H57"/>
    <mergeCell ref="A1:G1"/>
    <mergeCell ref="A2:G2"/>
    <mergeCell ref="A4:G4"/>
    <mergeCell ref="G6:H6"/>
    <mergeCell ref="A7:F7"/>
    <mergeCell ref="G7:H7"/>
    <mergeCell ref="A10:H10"/>
    <mergeCell ref="B19:D19"/>
    <mergeCell ref="F19:H19"/>
    <mergeCell ref="B38:D38"/>
    <mergeCell ref="F38:H38"/>
    <mergeCell ref="E87:F87"/>
    <mergeCell ref="D75:F75"/>
    <mergeCell ref="D76:F76"/>
    <mergeCell ref="D77:F77"/>
    <mergeCell ref="D78:F78"/>
    <mergeCell ref="D79:F79"/>
    <mergeCell ref="D80:F80"/>
    <mergeCell ref="D81:F81"/>
    <mergeCell ref="D82:F82"/>
    <mergeCell ref="D83:F83"/>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D155:F155"/>
    <mergeCell ref="D141:F141"/>
    <mergeCell ref="D142:F142"/>
    <mergeCell ref="D143:F143"/>
    <mergeCell ref="D144:F144"/>
    <mergeCell ref="D145:F145"/>
    <mergeCell ref="D146:F146"/>
    <mergeCell ref="D147:F147"/>
    <mergeCell ref="A148:B148"/>
    <mergeCell ref="E150:F150"/>
    <mergeCell ref="E151:F151"/>
    <mergeCell ref="E152:F152"/>
    <mergeCell ref="A164:B164"/>
    <mergeCell ref="E166:F166"/>
    <mergeCell ref="E167:F167"/>
    <mergeCell ref="E168:F168"/>
    <mergeCell ref="D156:F156"/>
    <mergeCell ref="D157:F157"/>
    <mergeCell ref="D158:F158"/>
    <mergeCell ref="D159:F159"/>
    <mergeCell ref="D160:F160"/>
    <mergeCell ref="D161:F161"/>
    <mergeCell ref="D175:F175"/>
    <mergeCell ref="D177:E177"/>
    <mergeCell ref="G180:H180"/>
    <mergeCell ref="D162:F162"/>
    <mergeCell ref="D163:F163"/>
  </mergeCells>
  <conditionalFormatting sqref="G7">
    <cfRule type="expression" dxfId="235" priority="12">
      <formula>#REF!="NE"</formula>
    </cfRule>
    <cfRule type="expression" dxfId="234" priority="13">
      <formula>#REF!=""</formula>
    </cfRule>
  </conditionalFormatting>
  <conditionalFormatting sqref="B18:B19">
    <cfRule type="expression" dxfId="233" priority="11">
      <formula>"if+$B$22="""""</formula>
    </cfRule>
  </conditionalFormatting>
  <conditionalFormatting sqref="F18:F19">
    <cfRule type="expression" dxfId="232" priority="10">
      <formula>"if+$B$22="""""</formula>
    </cfRule>
  </conditionalFormatting>
  <conditionalFormatting sqref="B37">
    <cfRule type="expression" dxfId="231" priority="9">
      <formula>"if+$B$22="""""</formula>
    </cfRule>
  </conditionalFormatting>
  <conditionalFormatting sqref="F37">
    <cfRule type="expression" dxfId="230" priority="8">
      <formula>"if+$B$22="""""</formula>
    </cfRule>
  </conditionalFormatting>
  <conditionalFormatting sqref="B56">
    <cfRule type="expression" dxfId="229" priority="7">
      <formula>"if+$B$22="""""</formula>
    </cfRule>
  </conditionalFormatting>
  <conditionalFormatting sqref="F56">
    <cfRule type="expression" dxfId="228" priority="6">
      <formula>"if+$B$22="""""</formula>
    </cfRule>
  </conditionalFormatting>
  <conditionalFormatting sqref="D75">
    <cfRule type="expression" dxfId="227" priority="5">
      <formula>"if+$B$22="""""</formula>
    </cfRule>
  </conditionalFormatting>
  <conditionalFormatting sqref="B38">
    <cfRule type="expression" dxfId="226" priority="4">
      <formula>"if+$B$22="""""</formula>
    </cfRule>
  </conditionalFormatting>
  <conditionalFormatting sqref="B57">
    <cfRule type="expression" dxfId="225" priority="3">
      <formula>"if+$B$22="""""</formula>
    </cfRule>
  </conditionalFormatting>
  <conditionalFormatting sqref="F38">
    <cfRule type="expression" dxfId="224" priority="2">
      <formula>"if+$B$22="""""</formula>
    </cfRule>
  </conditionalFormatting>
  <conditionalFormatting sqref="F57">
    <cfRule type="expression" dxfId="223" priority="1">
      <formula>"if+$B$22="""""</formula>
    </cfRule>
  </conditionalFormatting>
  <dataValidations count="7">
    <dataValidation type="time" allowBlank="1" showInputMessage="1" showErrorMessage="1" error="Prosim vnestie čas v fomratu hh:mm" sqref="B77:C83 B93:C99 B109:C115 B125:C131 B141:C147 B157:C163" xr:uid="{ED6AF27B-182A-424F-8770-FDFF96C9608C}">
      <formula1>0</formula1>
      <formula2>0.999305555555556</formula2>
    </dataValidation>
    <dataValidation type="list" allowBlank="1" showInputMessage="1" showErrorMessage="1" sqref="E120:F120 E88:F88 E104:F104 E136:F138 E152:F154 E168:F169" xr:uid="{6725AF8A-0330-4934-894D-4A818253D23E}">
      <formula1>obseg4</formula1>
    </dataValidation>
    <dataValidation type="list" allowBlank="1" showInputMessage="1" showErrorMessage="1" sqref="E86:F87 C118:C119 E102:F103 C86:C87 C166:C167 C102:C103 E134:F135 C134:C135 E150:F151 C150:C151 E166:F167 E118:F119" xr:uid="{14A9BDFD-9D29-4C7B-AFE7-C56FA508F9E6}">
      <formula1>mesec</formula1>
    </dataValidation>
    <dataValidation type="list" allowBlank="1" showInputMessage="1" showErrorMessage="1" sqref="A7:F7" xr:uid="{E62E124C-C4A4-4230-849A-2582DE08D05D}">
      <formula1>netekomovalni_program</formula1>
    </dataValidation>
    <dataValidation type="whole" allowBlank="1" showInputMessage="1" showErrorMessage="1" sqref="D59:D73 H21:H36 D21:D36 D40:D55 H40:H55 H59:H73" xr:uid="{F4BD2E00-D75E-476A-98FE-66067359FC9D}">
      <formula1>1930</formula1>
      <formula2>2040</formula2>
    </dataValidation>
    <dataValidation type="list" allowBlank="1" showInputMessage="1" showErrorMessage="1" sqref="D56 D18 H37 H18 D37 H56" xr:uid="{8319E153-DDCA-404B-A745-4943425E3248}">
      <formula1>kompetence</formula1>
    </dataValidation>
    <dataValidation type="list" allowBlank="1" showInputMessage="1" showErrorMessage="1" sqref="A10:H10" xr:uid="{7AFEB955-891A-4885-A313-D4F8F2FEC863}">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1294A9C-03E4-4012-A099-ED592C72C30D}">
          <x14:formula1>
            <xm:f>sifrant!$L$5:$L$10</xm:f>
          </x14:formula1>
          <xm:sqref>G7:H7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FA5C4-F96C-4501-BE29-BA6686CACDC0}">
  <sheetPr>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3" t="s">
        <v>43</v>
      </c>
      <c r="B1" s="164"/>
      <c r="C1" s="164"/>
      <c r="D1" s="164"/>
      <c r="E1" s="164"/>
      <c r="F1" s="164"/>
      <c r="G1" s="165"/>
      <c r="H1" s="44"/>
    </row>
    <row r="2" spans="1:13" ht="18.75" x14ac:dyDescent="0.3">
      <c r="A2" s="140" t="str">
        <f>IF(naziv="","",naziv)</f>
        <v/>
      </c>
      <c r="B2" s="141"/>
      <c r="C2" s="141"/>
      <c r="D2" s="141"/>
      <c r="E2" s="141"/>
      <c r="F2" s="141"/>
      <c r="G2" s="142"/>
    </row>
    <row r="3" spans="1:13" ht="15.75" thickBot="1" x14ac:dyDescent="0.3"/>
    <row r="4" spans="1:13" ht="65.25" customHeight="1" thickBot="1" x14ac:dyDescent="0.3">
      <c r="A4" s="166" t="s">
        <v>220</v>
      </c>
      <c r="B4" s="167"/>
      <c r="C4" s="167"/>
      <c r="D4" s="167"/>
      <c r="E4" s="167"/>
      <c r="F4" s="167"/>
      <c r="G4" s="168"/>
      <c r="H4" s="45"/>
      <c r="I4" s="46"/>
      <c r="J4" s="46"/>
      <c r="K4" s="46"/>
      <c r="L4" s="46"/>
    </row>
    <row r="5" spans="1:13" ht="15" customHeight="1" x14ac:dyDescent="0.25"/>
    <row r="6" spans="1:13" ht="15" customHeight="1" x14ac:dyDescent="0.25">
      <c r="A6" s="2" t="s">
        <v>221</v>
      </c>
      <c r="B6" s="4"/>
      <c r="C6" s="4"/>
      <c r="D6" s="4"/>
      <c r="E6" s="4"/>
      <c r="F6" s="4"/>
      <c r="G6" s="169" t="s">
        <v>133</v>
      </c>
      <c r="H6" s="169"/>
      <c r="I6" s="4"/>
      <c r="J6" s="4"/>
      <c r="K6" s="4"/>
      <c r="L6" s="4"/>
    </row>
    <row r="7" spans="1:13" ht="20.100000000000001" customHeight="1" x14ac:dyDescent="0.25">
      <c r="A7" s="173"/>
      <c r="B7" s="174"/>
      <c r="C7" s="174"/>
      <c r="D7" s="174"/>
      <c r="E7" s="174"/>
      <c r="F7" s="175"/>
      <c r="G7" s="170"/>
      <c r="H7" s="171"/>
      <c r="I7" s="4"/>
      <c r="J7" s="91"/>
      <c r="K7" s="91"/>
      <c r="L7" s="91"/>
      <c r="M7" s="59"/>
    </row>
    <row r="8" spans="1:13" x14ac:dyDescent="0.25">
      <c r="A8" s="4"/>
      <c r="B8" s="4"/>
      <c r="C8" s="4"/>
      <c r="D8" s="4"/>
      <c r="E8" s="4"/>
      <c r="F8" s="4"/>
      <c r="G8" s="4"/>
      <c r="H8" s="4"/>
      <c r="I8" s="4"/>
      <c r="J8" s="4"/>
      <c r="K8" s="4"/>
      <c r="L8" s="4"/>
    </row>
    <row r="9" spans="1:13" x14ac:dyDescent="0.25">
      <c r="A9" s="2" t="s">
        <v>194</v>
      </c>
      <c r="B9" s="4"/>
      <c r="C9" s="4"/>
      <c r="D9" s="4"/>
    </row>
    <row r="10" spans="1:13" ht="20.100000000000001" customHeight="1" x14ac:dyDescent="0.25">
      <c r="A10" s="170"/>
      <c r="B10" s="172"/>
      <c r="C10" s="172"/>
      <c r="D10" s="172"/>
      <c r="E10" s="172"/>
      <c r="F10" s="172"/>
      <c r="G10" s="172"/>
      <c r="H10" s="17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258</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257</v>
      </c>
      <c r="B18" s="102"/>
      <c r="C18" s="21" t="s">
        <v>134</v>
      </c>
      <c r="D18" s="76"/>
      <c r="E18" s="103" t="s">
        <v>257</v>
      </c>
      <c r="F18" s="102"/>
      <c r="G18" s="21" t="s">
        <v>135</v>
      </c>
      <c r="H18" s="76"/>
    </row>
    <row r="19" spans="1:8" x14ac:dyDescent="0.25">
      <c r="A19" s="103" t="s">
        <v>266</v>
      </c>
      <c r="B19" s="151"/>
      <c r="C19" s="152"/>
      <c r="D19" s="153"/>
      <c r="E19" s="103" t="s">
        <v>266</v>
      </c>
      <c r="F19" s="151"/>
      <c r="G19" s="152"/>
      <c r="H19" s="153"/>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262</v>
      </c>
      <c r="B33" s="62"/>
      <c r="C33" s="62"/>
      <c r="D33" s="62"/>
      <c r="E33" s="105" t="s">
        <v>262</v>
      </c>
      <c r="F33" s="62"/>
      <c r="G33" s="62"/>
      <c r="H33" s="62"/>
    </row>
    <row r="34" spans="1:8" x14ac:dyDescent="0.25">
      <c r="A34" s="105" t="s">
        <v>263</v>
      </c>
      <c r="B34" s="62"/>
      <c r="C34" s="62"/>
      <c r="D34" s="62"/>
      <c r="E34" s="105" t="s">
        <v>263</v>
      </c>
      <c r="F34" s="62"/>
      <c r="G34" s="62"/>
      <c r="H34" s="62"/>
    </row>
    <row r="35" spans="1:8" x14ac:dyDescent="0.25">
      <c r="A35" s="105" t="s">
        <v>264</v>
      </c>
      <c r="B35" s="62"/>
      <c r="C35" s="62"/>
      <c r="D35" s="62"/>
      <c r="E35" s="105" t="s">
        <v>264</v>
      </c>
      <c r="F35" s="62"/>
      <c r="G35" s="62"/>
      <c r="H35" s="62"/>
    </row>
    <row r="36" spans="1:8" ht="9.9499999999999993" customHeight="1" x14ac:dyDescent="0.25">
      <c r="A36" s="100"/>
      <c r="B36" s="104"/>
      <c r="C36" s="104"/>
      <c r="D36" s="104"/>
      <c r="E36" s="100"/>
      <c r="F36" s="104"/>
      <c r="G36" s="104"/>
      <c r="H36" s="104"/>
    </row>
    <row r="37" spans="1:8" x14ac:dyDescent="0.25">
      <c r="A37" s="103" t="s">
        <v>257</v>
      </c>
      <c r="B37" s="102"/>
      <c r="C37" s="21" t="s">
        <v>136</v>
      </c>
      <c r="D37" s="76"/>
      <c r="E37" s="103" t="s">
        <v>257</v>
      </c>
      <c r="F37" s="102"/>
      <c r="G37" s="21" t="s">
        <v>236</v>
      </c>
      <c r="H37" s="76"/>
    </row>
    <row r="38" spans="1:8" x14ac:dyDescent="0.25">
      <c r="A38" s="103" t="s">
        <v>266</v>
      </c>
      <c r="B38" s="151"/>
      <c r="C38" s="152"/>
      <c r="D38" s="153"/>
      <c r="E38" s="103" t="s">
        <v>266</v>
      </c>
      <c r="F38" s="151"/>
      <c r="G38" s="152"/>
      <c r="H38" s="153"/>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262</v>
      </c>
      <c r="B52" s="62"/>
      <c r="C52" s="62"/>
      <c r="D52" s="62"/>
      <c r="E52" s="105" t="s">
        <v>262</v>
      </c>
      <c r="F52" s="62"/>
      <c r="G52" s="62"/>
      <c r="H52" s="62"/>
    </row>
    <row r="53" spans="1:8" x14ac:dyDescent="0.25">
      <c r="A53" s="105" t="s">
        <v>263</v>
      </c>
      <c r="B53" s="62"/>
      <c r="C53" s="62"/>
      <c r="D53" s="62"/>
      <c r="E53" s="105" t="s">
        <v>263</v>
      </c>
      <c r="F53" s="62"/>
      <c r="G53" s="62"/>
      <c r="H53" s="62"/>
    </row>
    <row r="54" spans="1:8" x14ac:dyDescent="0.25">
      <c r="A54" s="105" t="s">
        <v>264</v>
      </c>
      <c r="B54" s="62"/>
      <c r="C54" s="62"/>
      <c r="D54" s="62"/>
      <c r="E54" s="105" t="s">
        <v>264</v>
      </c>
      <c r="F54" s="62"/>
      <c r="G54" s="62"/>
      <c r="H54" s="62"/>
    </row>
    <row r="55" spans="1:8" ht="9.9499999999999993" customHeight="1" x14ac:dyDescent="0.25">
      <c r="A55" s="100"/>
      <c r="B55" s="104"/>
      <c r="C55" s="104"/>
      <c r="D55" s="104"/>
      <c r="E55" s="100"/>
      <c r="F55" s="104"/>
      <c r="G55" s="104"/>
      <c r="H55" s="104"/>
    </row>
    <row r="56" spans="1:8" x14ac:dyDescent="0.25">
      <c r="A56" s="103" t="s">
        <v>257</v>
      </c>
      <c r="B56" s="102"/>
      <c r="C56" s="21" t="s">
        <v>237</v>
      </c>
      <c r="D56" s="76"/>
      <c r="E56" s="103" t="s">
        <v>257</v>
      </c>
      <c r="F56" s="102"/>
      <c r="G56" s="21" t="s">
        <v>238</v>
      </c>
      <c r="H56" s="76"/>
    </row>
    <row r="57" spans="1:8" x14ac:dyDescent="0.25">
      <c r="A57" s="103" t="s">
        <v>266</v>
      </c>
      <c r="B57" s="151"/>
      <c r="C57" s="152"/>
      <c r="D57" s="153"/>
      <c r="E57" s="103" t="s">
        <v>266</v>
      </c>
      <c r="F57" s="151"/>
      <c r="G57" s="152"/>
      <c r="H57" s="153"/>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262</v>
      </c>
      <c r="B71" s="62"/>
      <c r="C71" s="62"/>
      <c r="D71" s="62"/>
      <c r="E71" s="105" t="s">
        <v>262</v>
      </c>
      <c r="F71" s="62"/>
      <c r="G71" s="62"/>
      <c r="H71" s="62"/>
    </row>
    <row r="72" spans="1:17" x14ac:dyDescent="0.25">
      <c r="A72" s="105" t="s">
        <v>263</v>
      </c>
      <c r="B72" s="62"/>
      <c r="C72" s="62"/>
      <c r="D72" s="62"/>
      <c r="E72" s="105" t="s">
        <v>263</v>
      </c>
      <c r="F72" s="62"/>
      <c r="G72" s="62"/>
      <c r="H72" s="62"/>
    </row>
    <row r="73" spans="1:17" x14ac:dyDescent="0.25">
      <c r="A73" s="105" t="s">
        <v>264</v>
      </c>
      <c r="B73" s="62"/>
      <c r="C73" s="62"/>
      <c r="D73" s="62"/>
      <c r="E73" s="105" t="s">
        <v>264</v>
      </c>
      <c r="F73" s="62"/>
      <c r="G73" s="62"/>
      <c r="H73" s="62"/>
    </row>
    <row r="74" spans="1:17" ht="9.9499999999999993" customHeight="1" x14ac:dyDescent="0.25">
      <c r="A74" s="47"/>
    </row>
    <row r="75" spans="1:17" ht="15" customHeight="1" x14ac:dyDescent="0.25">
      <c r="A75" s="49" t="s">
        <v>222</v>
      </c>
      <c r="B75" s="50"/>
      <c r="C75" s="50"/>
      <c r="D75" s="154" t="str">
        <f>IF(B19="","",B19)</f>
        <v/>
      </c>
      <c r="E75" s="154"/>
      <c r="F75" s="154"/>
      <c r="G75" s="50"/>
      <c r="H75" s="50"/>
      <c r="I75" s="50"/>
      <c r="J75" s="50"/>
      <c r="K75" s="50"/>
      <c r="L75" s="50"/>
      <c r="M75" s="50"/>
      <c r="N75" s="50"/>
      <c r="O75" s="50"/>
      <c r="P75" s="50"/>
      <c r="Q75" s="50"/>
    </row>
    <row r="76" spans="1:17" s="53" customFormat="1" ht="15" customHeight="1" x14ac:dyDescent="0.25">
      <c r="A76" s="81" t="s">
        <v>63</v>
      </c>
      <c r="B76" s="84" t="s">
        <v>240</v>
      </c>
      <c r="C76" s="84" t="s">
        <v>241</v>
      </c>
      <c r="D76" s="160" t="s">
        <v>72</v>
      </c>
      <c r="E76" s="160"/>
      <c r="F76" s="160"/>
      <c r="G76" s="51"/>
      <c r="H76" s="51"/>
      <c r="I76" s="54"/>
      <c r="J76" s="51"/>
      <c r="K76" s="51"/>
      <c r="L76" s="51"/>
      <c r="M76" s="51"/>
      <c r="N76" s="51"/>
      <c r="O76" s="51"/>
      <c r="P76" s="52"/>
      <c r="Q76" s="52"/>
    </row>
    <row r="77" spans="1:17" s="53" customFormat="1" ht="15" customHeight="1" x14ac:dyDescent="0.25">
      <c r="A77" s="80" t="s">
        <v>64</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65</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67</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68</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69</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70</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58" t="s">
        <v>198</v>
      </c>
      <c r="B84" s="158"/>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199</v>
      </c>
      <c r="B86" s="4"/>
      <c r="C86" s="82"/>
      <c r="D86" s="86" t="s">
        <v>71</v>
      </c>
      <c r="E86" s="149"/>
      <c r="F86" s="149"/>
      <c r="G86" s="8"/>
      <c r="H86" s="59"/>
    </row>
    <row r="87" spans="1:17" ht="15" customHeight="1" x14ac:dyDescent="0.25">
      <c r="A87" s="4" t="s">
        <v>199</v>
      </c>
      <c r="B87" s="4"/>
      <c r="C87" s="82"/>
      <c r="D87" s="86" t="s">
        <v>71</v>
      </c>
      <c r="E87" s="149"/>
      <c r="F87" s="149"/>
      <c r="G87" s="8"/>
      <c r="H87" s="59"/>
    </row>
    <row r="88" spans="1:17" ht="15" customHeight="1" x14ac:dyDescent="0.25">
      <c r="A88" s="4" t="s">
        <v>200</v>
      </c>
      <c r="B88" s="4"/>
      <c r="C88" s="60"/>
      <c r="D88" s="4"/>
      <c r="E88" s="159"/>
      <c r="F88" s="159"/>
    </row>
    <row r="89" spans="1:17" ht="15" customHeight="1" x14ac:dyDescent="0.25">
      <c r="A89" s="4"/>
      <c r="B89" s="4"/>
      <c r="C89" s="4"/>
      <c r="D89" s="4"/>
      <c r="E89" s="87"/>
      <c r="F89" s="87"/>
    </row>
    <row r="90" spans="1:17" ht="13.5" customHeight="1" x14ac:dyDescent="0.25">
      <c r="A90" s="47"/>
    </row>
    <row r="91" spans="1:17" ht="15" customHeight="1" x14ac:dyDescent="0.25">
      <c r="A91" s="49" t="s">
        <v>224</v>
      </c>
      <c r="B91" s="50"/>
      <c r="C91" s="50"/>
      <c r="D91" s="150" t="str">
        <f>IF(F19="","",F19)</f>
        <v/>
      </c>
      <c r="E91" s="150"/>
      <c r="F91" s="150"/>
      <c r="G91" s="50"/>
      <c r="H91" s="50"/>
      <c r="I91" s="50"/>
      <c r="J91" s="50"/>
      <c r="K91" s="50"/>
      <c r="L91" s="50"/>
      <c r="M91" s="50"/>
      <c r="N91" s="50"/>
      <c r="O91" s="50"/>
      <c r="P91" s="50"/>
      <c r="Q91" s="50"/>
    </row>
    <row r="92" spans="1:17" s="53" customFormat="1" ht="15" customHeight="1" x14ac:dyDescent="0.25">
      <c r="A92" s="81" t="s">
        <v>63</v>
      </c>
      <c r="B92" s="84" t="s">
        <v>240</v>
      </c>
      <c r="C92" s="84" t="s">
        <v>241</v>
      </c>
      <c r="D92" s="160" t="s">
        <v>72</v>
      </c>
      <c r="E92" s="160"/>
      <c r="F92" s="160"/>
      <c r="G92" s="51"/>
      <c r="H92" s="51"/>
      <c r="I92" s="54"/>
      <c r="J92" s="51"/>
      <c r="K92" s="51"/>
      <c r="L92" s="51"/>
      <c r="M92" s="51"/>
      <c r="N92" s="51"/>
      <c r="O92" s="51"/>
      <c r="P92" s="52"/>
      <c r="Q92" s="52"/>
    </row>
    <row r="93" spans="1:17" s="53" customFormat="1" ht="15" customHeight="1" x14ac:dyDescent="0.25">
      <c r="A93" s="80" t="s">
        <v>64</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65</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67</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68</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69</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70</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58" t="s">
        <v>198</v>
      </c>
      <c r="B100" s="158"/>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199</v>
      </c>
      <c r="B102" s="4"/>
      <c r="C102" s="82"/>
      <c r="D102" s="86" t="s">
        <v>71</v>
      </c>
      <c r="E102" s="149"/>
      <c r="F102" s="149"/>
      <c r="G102" s="8"/>
      <c r="H102" s="59"/>
    </row>
    <row r="103" spans="1:17" ht="15" customHeight="1" x14ac:dyDescent="0.25">
      <c r="A103" s="4" t="s">
        <v>199</v>
      </c>
      <c r="B103" s="4"/>
      <c r="C103" s="82"/>
      <c r="D103" s="86" t="s">
        <v>71</v>
      </c>
      <c r="E103" s="149"/>
      <c r="F103" s="149"/>
      <c r="G103" s="8"/>
      <c r="H103" s="59"/>
    </row>
    <row r="104" spans="1:17" ht="15" customHeight="1" x14ac:dyDescent="0.25">
      <c r="A104" s="4" t="s">
        <v>200</v>
      </c>
      <c r="B104" s="4"/>
      <c r="C104" s="60"/>
      <c r="D104" s="4"/>
      <c r="E104" s="159"/>
      <c r="F104" s="159"/>
    </row>
    <row r="105" spans="1:17" ht="15" customHeight="1" x14ac:dyDescent="0.25">
      <c r="A105" s="4"/>
      <c r="B105" s="4"/>
      <c r="C105" s="4"/>
      <c r="D105" s="4"/>
      <c r="E105" s="87"/>
      <c r="F105" s="87"/>
    </row>
    <row r="106" spans="1:17" ht="13.5" customHeight="1" x14ac:dyDescent="0.25">
      <c r="A106" s="47"/>
    </row>
    <row r="107" spans="1:17" ht="15" customHeight="1" x14ac:dyDescent="0.25">
      <c r="A107" s="49" t="s">
        <v>223</v>
      </c>
      <c r="B107" s="50"/>
      <c r="C107" s="50"/>
      <c r="D107" s="150" t="str">
        <f>IF(B38="","",B38)</f>
        <v/>
      </c>
      <c r="E107" s="150"/>
      <c r="F107" s="150"/>
      <c r="G107" s="50"/>
      <c r="H107" s="50"/>
      <c r="I107" s="50"/>
      <c r="J107" s="50"/>
      <c r="K107" s="50"/>
      <c r="L107" s="50"/>
      <c r="M107" s="50"/>
      <c r="N107" s="50"/>
      <c r="O107" s="50"/>
      <c r="P107" s="50"/>
      <c r="Q107" s="50"/>
    </row>
    <row r="108" spans="1:17" s="53" customFormat="1" ht="15" customHeight="1" x14ac:dyDescent="0.25">
      <c r="A108" s="81" t="s">
        <v>63</v>
      </c>
      <c r="B108" s="84" t="s">
        <v>240</v>
      </c>
      <c r="C108" s="84" t="s">
        <v>241</v>
      </c>
      <c r="D108" s="160" t="s">
        <v>72</v>
      </c>
      <c r="E108" s="160"/>
      <c r="F108" s="160"/>
      <c r="G108" s="51"/>
      <c r="H108" s="51"/>
      <c r="I108" s="54"/>
      <c r="J108" s="51"/>
      <c r="K108" s="51"/>
      <c r="L108" s="51"/>
      <c r="M108" s="51"/>
      <c r="N108" s="51"/>
      <c r="O108" s="51"/>
      <c r="P108" s="52"/>
      <c r="Q108" s="52"/>
    </row>
    <row r="109" spans="1:17" s="53" customFormat="1" ht="15" customHeight="1" x14ac:dyDescent="0.25">
      <c r="A109" s="80" t="s">
        <v>64</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58" t="s">
        <v>198</v>
      </c>
      <c r="B116" s="158"/>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199</v>
      </c>
      <c r="B118" s="4"/>
      <c r="C118" s="82"/>
      <c r="D118" s="86" t="s">
        <v>71</v>
      </c>
      <c r="E118" s="149"/>
      <c r="F118" s="149"/>
      <c r="G118" s="8"/>
      <c r="H118" s="59"/>
    </row>
    <row r="119" spans="1:17" ht="15" customHeight="1" x14ac:dyDescent="0.25">
      <c r="A119" s="4" t="s">
        <v>199</v>
      </c>
      <c r="B119" s="4"/>
      <c r="C119" s="82"/>
      <c r="D119" s="86" t="s">
        <v>71</v>
      </c>
      <c r="E119" s="149"/>
      <c r="F119" s="149"/>
      <c r="G119" s="8"/>
      <c r="H119" s="59"/>
    </row>
    <row r="120" spans="1:17" ht="15" customHeight="1" x14ac:dyDescent="0.25">
      <c r="A120" s="4" t="s">
        <v>200</v>
      </c>
      <c r="B120" s="4"/>
      <c r="C120" s="60"/>
      <c r="D120" s="4"/>
      <c r="E120" s="159"/>
      <c r="F120" s="159"/>
    </row>
    <row r="121" spans="1:17" ht="15" customHeight="1" x14ac:dyDescent="0.25">
      <c r="A121" s="4"/>
      <c r="B121" s="4"/>
      <c r="C121" s="60"/>
      <c r="D121" s="4"/>
      <c r="E121" s="87"/>
      <c r="F121" s="87"/>
    </row>
    <row r="122" spans="1:17" ht="13.5" customHeight="1" x14ac:dyDescent="0.25">
      <c r="A122" s="47"/>
    </row>
    <row r="123" spans="1:17" ht="15" customHeight="1" x14ac:dyDescent="0.25">
      <c r="A123" s="49" t="s">
        <v>225</v>
      </c>
      <c r="B123" s="50"/>
      <c r="C123" s="50"/>
      <c r="D123" s="150" t="str">
        <f>IF(F38="","",F38)</f>
        <v/>
      </c>
      <c r="E123" s="150"/>
      <c r="F123" s="150"/>
      <c r="G123" s="50"/>
      <c r="H123" s="50"/>
      <c r="I123" s="50"/>
      <c r="J123" s="50"/>
      <c r="K123" s="50"/>
      <c r="L123" s="50"/>
      <c r="M123" s="50"/>
      <c r="N123" s="50"/>
      <c r="O123" s="50"/>
      <c r="P123" s="50"/>
      <c r="Q123" s="50"/>
    </row>
    <row r="124" spans="1:17" s="53" customFormat="1" ht="15" customHeight="1" x14ac:dyDescent="0.25">
      <c r="A124" s="81" t="s">
        <v>63</v>
      </c>
      <c r="B124" s="84" t="s">
        <v>240</v>
      </c>
      <c r="C124" s="84" t="s">
        <v>241</v>
      </c>
      <c r="D124" s="160" t="s">
        <v>72</v>
      </c>
      <c r="E124" s="160"/>
      <c r="F124" s="160"/>
      <c r="G124" s="51"/>
      <c r="H124" s="51"/>
      <c r="I124" s="54"/>
      <c r="J124" s="51"/>
      <c r="K124" s="51"/>
      <c r="L124" s="51"/>
      <c r="M124" s="51"/>
      <c r="N124" s="51"/>
      <c r="O124" s="51"/>
      <c r="P124" s="52"/>
      <c r="Q124" s="52"/>
    </row>
    <row r="125" spans="1:17" s="53" customFormat="1" ht="15" customHeight="1" x14ac:dyDescent="0.25">
      <c r="A125" s="80" t="s">
        <v>64</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58" t="s">
        <v>198</v>
      </c>
      <c r="B132" s="158"/>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199</v>
      </c>
      <c r="B134" s="4"/>
      <c r="C134" s="82"/>
      <c r="D134" s="86" t="s">
        <v>71</v>
      </c>
      <c r="E134" s="149"/>
      <c r="F134" s="149"/>
      <c r="G134" s="8"/>
      <c r="H134" s="59"/>
    </row>
    <row r="135" spans="1:17" ht="15" customHeight="1" x14ac:dyDescent="0.25">
      <c r="A135" s="4" t="s">
        <v>199</v>
      </c>
      <c r="B135" s="4"/>
      <c r="C135" s="82"/>
      <c r="D135" s="86" t="s">
        <v>71</v>
      </c>
      <c r="E135" s="149"/>
      <c r="F135" s="149"/>
      <c r="G135" s="8"/>
      <c r="H135" s="59"/>
    </row>
    <row r="136" spans="1:17" ht="15" customHeight="1" x14ac:dyDescent="0.25">
      <c r="A136" s="4" t="s">
        <v>200</v>
      </c>
      <c r="B136" s="4"/>
      <c r="C136" s="60"/>
      <c r="D136" s="4"/>
      <c r="E136" s="159"/>
      <c r="F136" s="159"/>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239</v>
      </c>
      <c r="B139" s="50"/>
      <c r="C139" s="50"/>
      <c r="D139" s="150" t="str">
        <f>IF(B57="","",B57)</f>
        <v/>
      </c>
      <c r="E139" s="150"/>
      <c r="F139" s="150"/>
      <c r="G139" s="50"/>
      <c r="H139" s="50"/>
      <c r="I139" s="50"/>
      <c r="J139" s="50"/>
      <c r="K139" s="50"/>
      <c r="L139" s="50"/>
      <c r="M139" s="50"/>
      <c r="N139" s="50"/>
      <c r="O139" s="50"/>
      <c r="P139" s="50"/>
      <c r="Q139" s="50"/>
    </row>
    <row r="140" spans="1:17" s="53" customFormat="1" ht="15" customHeight="1" x14ac:dyDescent="0.25">
      <c r="A140" s="81" t="s">
        <v>63</v>
      </c>
      <c r="B140" s="84" t="s">
        <v>240</v>
      </c>
      <c r="C140" s="84" t="s">
        <v>241</v>
      </c>
      <c r="D140" s="160" t="s">
        <v>72</v>
      </c>
      <c r="E140" s="160"/>
      <c r="F140" s="160"/>
      <c r="G140" s="51"/>
      <c r="H140" s="51"/>
      <c r="I140" s="54"/>
      <c r="J140" s="51"/>
      <c r="K140" s="51"/>
      <c r="L140" s="51"/>
      <c r="M140" s="51"/>
      <c r="N140" s="51"/>
      <c r="O140" s="51"/>
      <c r="P140" s="52"/>
      <c r="Q140" s="52"/>
    </row>
    <row r="141" spans="1:17" s="53" customFormat="1" ht="15" customHeight="1" x14ac:dyDescent="0.25">
      <c r="A141" s="80" t="s">
        <v>64</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58" t="s">
        <v>198</v>
      </c>
      <c r="B148" s="158"/>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199</v>
      </c>
      <c r="B150" s="4"/>
      <c r="C150" s="82"/>
      <c r="D150" s="86" t="s">
        <v>71</v>
      </c>
      <c r="E150" s="149"/>
      <c r="F150" s="149"/>
      <c r="G150" s="8"/>
      <c r="H150" s="59"/>
    </row>
    <row r="151" spans="1:17" ht="15" customHeight="1" x14ac:dyDescent="0.25">
      <c r="A151" s="4" t="s">
        <v>199</v>
      </c>
      <c r="B151" s="4"/>
      <c r="C151" s="82"/>
      <c r="D151" s="86" t="s">
        <v>71</v>
      </c>
      <c r="E151" s="149"/>
      <c r="F151" s="149"/>
      <c r="G151" s="8"/>
      <c r="H151" s="59"/>
    </row>
    <row r="152" spans="1:17" ht="15" customHeight="1" x14ac:dyDescent="0.25">
      <c r="A152" s="4" t="s">
        <v>200</v>
      </c>
      <c r="B152" s="4"/>
      <c r="C152" s="60"/>
      <c r="D152" s="4"/>
      <c r="E152" s="159"/>
      <c r="F152" s="159"/>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265</v>
      </c>
      <c r="B155" s="50"/>
      <c r="C155" s="50"/>
      <c r="D155" s="150" t="str">
        <f>IF(F57="","",F57)</f>
        <v/>
      </c>
      <c r="E155" s="150"/>
      <c r="F155" s="150"/>
      <c r="G155" s="50"/>
      <c r="H155" s="50"/>
      <c r="I155" s="50"/>
      <c r="J155" s="50"/>
      <c r="K155" s="50"/>
      <c r="L155" s="50"/>
      <c r="M155" s="50"/>
      <c r="N155" s="50"/>
      <c r="O155" s="50"/>
      <c r="P155" s="50"/>
      <c r="Q155" s="50"/>
    </row>
    <row r="156" spans="1:17" s="53" customFormat="1" ht="15" customHeight="1" x14ac:dyDescent="0.25">
      <c r="A156" s="81" t="s">
        <v>63</v>
      </c>
      <c r="B156" s="84" t="s">
        <v>240</v>
      </c>
      <c r="C156" s="84" t="s">
        <v>241</v>
      </c>
      <c r="D156" s="160" t="s">
        <v>72</v>
      </c>
      <c r="E156" s="160"/>
      <c r="F156" s="160"/>
      <c r="G156" s="51"/>
      <c r="H156" s="51"/>
      <c r="I156" s="54"/>
      <c r="J156" s="51"/>
      <c r="K156" s="51"/>
      <c r="L156" s="51"/>
      <c r="M156" s="51"/>
      <c r="N156" s="51"/>
      <c r="O156" s="51"/>
      <c r="P156" s="52"/>
      <c r="Q156" s="52"/>
    </row>
    <row r="157" spans="1:17" s="53" customFormat="1" ht="15" customHeight="1" x14ac:dyDescent="0.25">
      <c r="A157" s="80" t="s">
        <v>64</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58" t="s">
        <v>198</v>
      </c>
      <c r="B164" s="158"/>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199</v>
      </c>
      <c r="B166" s="4"/>
      <c r="C166" s="82"/>
      <c r="D166" s="86" t="s">
        <v>71</v>
      </c>
      <c r="E166" s="149"/>
      <c r="F166" s="149"/>
      <c r="G166" s="8"/>
      <c r="H166" s="59"/>
    </row>
    <row r="167" spans="1:17" ht="15" customHeight="1" x14ac:dyDescent="0.25">
      <c r="A167" s="4" t="s">
        <v>199</v>
      </c>
      <c r="B167" s="4"/>
      <c r="C167" s="82"/>
      <c r="D167" s="86" t="s">
        <v>71</v>
      </c>
      <c r="E167" s="149"/>
      <c r="F167" s="149"/>
      <c r="G167" s="8"/>
      <c r="H167" s="59"/>
    </row>
    <row r="168" spans="1:17" ht="15" customHeight="1" x14ac:dyDescent="0.25">
      <c r="A168" s="4" t="s">
        <v>200</v>
      </c>
      <c r="B168" s="4"/>
      <c r="C168" s="60"/>
      <c r="D168" s="4"/>
      <c r="E168" s="159"/>
      <c r="F168" s="159"/>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2" t="str">
        <f>IF(podpis="","",podpis)</f>
        <v/>
      </c>
      <c r="E175" s="162"/>
      <c r="F175" s="162"/>
    </row>
    <row r="176" spans="1:17" ht="15" customHeight="1" x14ac:dyDescent="0.25">
      <c r="A176" s="4"/>
      <c r="B176" s="4"/>
      <c r="C176" s="4"/>
      <c r="D176" s="4"/>
      <c r="E176" s="4"/>
      <c r="F176" s="4"/>
    </row>
    <row r="177" spans="1:9" ht="15" customHeight="1" x14ac:dyDescent="0.25">
      <c r="A177" s="4"/>
      <c r="B177" s="4" t="s">
        <v>6</v>
      </c>
      <c r="C177" s="4"/>
      <c r="D177" s="161" t="str">
        <f>IF(datum="","",datum)</f>
        <v/>
      </c>
      <c r="E177" s="161"/>
    </row>
    <row r="178" spans="1:9" ht="15" customHeight="1" x14ac:dyDescent="0.25"/>
    <row r="179" spans="1:9" x14ac:dyDescent="0.25">
      <c r="G179" s="5"/>
      <c r="H179" s="5"/>
      <c r="I179" s="8"/>
    </row>
    <row r="180" spans="1:9" ht="15" customHeight="1" x14ac:dyDescent="0.25">
      <c r="C180" s="3" t="s">
        <v>7</v>
      </c>
      <c r="D180" s="83"/>
      <c r="E180" s="83"/>
      <c r="F180" s="7"/>
      <c r="G180" s="111" t="s">
        <v>8</v>
      </c>
      <c r="H180" s="111"/>
    </row>
  </sheetData>
  <sheetProtection algorithmName="SHA-512" hashValue="/RhUt8/JVUlt7iiN5sjRkZV2PgNYF1SOlssx7g9AfEjZymkqFotU5TaS6yq3GQ35X815jDGDtmO8gXVqjx8xOQ==" saltValue="+9RI9CtTs8pP7b5qHKJ1UA==" spinCount="100000" sheet="1" objects="1" scenarios="1"/>
  <mergeCells count="94">
    <mergeCell ref="B57:D57"/>
    <mergeCell ref="F57:H57"/>
    <mergeCell ref="A1:G1"/>
    <mergeCell ref="A2:G2"/>
    <mergeCell ref="A4:G4"/>
    <mergeCell ref="G6:H6"/>
    <mergeCell ref="A7:F7"/>
    <mergeCell ref="G7:H7"/>
    <mergeCell ref="A10:H10"/>
    <mergeCell ref="B19:D19"/>
    <mergeCell ref="F19:H19"/>
    <mergeCell ref="B38:D38"/>
    <mergeCell ref="F38:H38"/>
    <mergeCell ref="E87:F87"/>
    <mergeCell ref="D75:F75"/>
    <mergeCell ref="D76:F76"/>
    <mergeCell ref="D77:F77"/>
    <mergeCell ref="D78:F78"/>
    <mergeCell ref="D79:F79"/>
    <mergeCell ref="D80:F80"/>
    <mergeCell ref="D81:F81"/>
    <mergeCell ref="D82:F82"/>
    <mergeCell ref="D83:F83"/>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D155:F155"/>
    <mergeCell ref="D141:F141"/>
    <mergeCell ref="D142:F142"/>
    <mergeCell ref="D143:F143"/>
    <mergeCell ref="D144:F144"/>
    <mergeCell ref="D145:F145"/>
    <mergeCell ref="D146:F146"/>
    <mergeCell ref="D147:F147"/>
    <mergeCell ref="A148:B148"/>
    <mergeCell ref="E150:F150"/>
    <mergeCell ref="E151:F151"/>
    <mergeCell ref="E152:F152"/>
    <mergeCell ref="A164:B164"/>
    <mergeCell ref="E166:F166"/>
    <mergeCell ref="E167:F167"/>
    <mergeCell ref="E168:F168"/>
    <mergeCell ref="D156:F156"/>
    <mergeCell ref="D157:F157"/>
    <mergeCell ref="D158:F158"/>
    <mergeCell ref="D159:F159"/>
    <mergeCell ref="D160:F160"/>
    <mergeCell ref="D161:F161"/>
    <mergeCell ref="D175:F175"/>
    <mergeCell ref="D177:E177"/>
    <mergeCell ref="G180:H180"/>
    <mergeCell ref="D162:F162"/>
    <mergeCell ref="D163:F163"/>
  </mergeCells>
  <conditionalFormatting sqref="G7">
    <cfRule type="expression" dxfId="222" priority="12">
      <formula>#REF!="NE"</formula>
    </cfRule>
    <cfRule type="expression" dxfId="221" priority="13">
      <formula>#REF!=""</formula>
    </cfRule>
  </conditionalFormatting>
  <conditionalFormatting sqref="B18:B19">
    <cfRule type="expression" dxfId="220" priority="11">
      <formula>"if+$B$22="""""</formula>
    </cfRule>
  </conditionalFormatting>
  <conditionalFormatting sqref="F18:F19">
    <cfRule type="expression" dxfId="219" priority="10">
      <formula>"if+$B$22="""""</formula>
    </cfRule>
  </conditionalFormatting>
  <conditionalFormatting sqref="B37">
    <cfRule type="expression" dxfId="218" priority="9">
      <formula>"if+$B$22="""""</formula>
    </cfRule>
  </conditionalFormatting>
  <conditionalFormatting sqref="F37">
    <cfRule type="expression" dxfId="217" priority="8">
      <formula>"if+$B$22="""""</formula>
    </cfRule>
  </conditionalFormatting>
  <conditionalFormatting sqref="B56">
    <cfRule type="expression" dxfId="216" priority="7">
      <formula>"if+$B$22="""""</formula>
    </cfRule>
  </conditionalFormatting>
  <conditionalFormatting sqref="F56">
    <cfRule type="expression" dxfId="215" priority="6">
      <formula>"if+$B$22="""""</formula>
    </cfRule>
  </conditionalFormatting>
  <conditionalFormatting sqref="D75">
    <cfRule type="expression" dxfId="214" priority="5">
      <formula>"if+$B$22="""""</formula>
    </cfRule>
  </conditionalFormatting>
  <conditionalFormatting sqref="B38">
    <cfRule type="expression" dxfId="213" priority="4">
      <formula>"if+$B$22="""""</formula>
    </cfRule>
  </conditionalFormatting>
  <conditionalFormatting sqref="B57">
    <cfRule type="expression" dxfId="212" priority="3">
      <formula>"if+$B$22="""""</formula>
    </cfRule>
  </conditionalFormatting>
  <conditionalFormatting sqref="F38">
    <cfRule type="expression" dxfId="211" priority="2">
      <formula>"if+$B$22="""""</formula>
    </cfRule>
  </conditionalFormatting>
  <conditionalFormatting sqref="F57">
    <cfRule type="expression" dxfId="210" priority="1">
      <formula>"if+$B$22="""""</formula>
    </cfRule>
  </conditionalFormatting>
  <dataValidations count="7">
    <dataValidation type="list" allowBlank="1" showInputMessage="1" showErrorMessage="1" sqref="A10:H10" xr:uid="{A741CCC2-6A4C-4371-90D1-422937C1CCE0}">
      <formula1>cena</formula1>
    </dataValidation>
    <dataValidation type="list" allowBlank="1" showInputMessage="1" showErrorMessage="1" sqref="D56 D18 H37 H18 D37 H56" xr:uid="{889CD90F-7680-4EAC-871E-DC0BAD68403D}">
      <formula1>kompetence</formula1>
    </dataValidation>
    <dataValidation type="whole" allowBlank="1" showInputMessage="1" showErrorMessage="1" sqref="D59:D73 H21:H36 D21:D36 D40:D55 H40:H55 H59:H73" xr:uid="{904EF039-C6D1-4E2F-B0B4-5246DCAE40E8}">
      <formula1>1930</formula1>
      <formula2>2040</formula2>
    </dataValidation>
    <dataValidation type="list" allowBlank="1" showInputMessage="1" showErrorMessage="1" sqref="A7:F7" xr:uid="{DA012498-EE6C-49EA-9003-F911CC231502}">
      <formula1>netekomovalni_program</formula1>
    </dataValidation>
    <dataValidation type="list" allowBlank="1" showInputMessage="1" showErrorMessage="1" sqref="E86:F87 C118:C119 E102:F103 C86:C87 C166:C167 C102:C103 E134:F135 C134:C135 E150:F151 C150:C151 E166:F167 E118:F119" xr:uid="{BF9DCE26-EB27-46FA-B859-C843D83A85CC}">
      <formula1>mesec</formula1>
    </dataValidation>
    <dataValidation type="list" allowBlank="1" showInputMessage="1" showErrorMessage="1" sqref="E120:F120 E88:F88 E104:F104 E136:F138 E152:F154 E168:F169" xr:uid="{8D6DF60A-C584-4785-BD51-88AEE3565C21}">
      <formula1>obseg4</formula1>
    </dataValidation>
    <dataValidation type="time" allowBlank="1" showInputMessage="1" showErrorMessage="1" error="Prosim vnestie čas v fomratu hh:mm" sqref="B77:C83 B93:C99 B109:C115 B125:C131 B141:C147 B157:C163" xr:uid="{0B47D70F-A9B4-409D-B304-AFAE18463F7F}">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1E260CC-A17A-49AA-B823-89AFB4E5B187}">
          <x14:formula1>
            <xm:f>sifrant!$L$5:$L$10</xm:f>
          </x14:formula1>
          <xm:sqref>G7:H7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9C13E-3B05-4C6D-9F23-2106E141523D}">
  <sheetPr>
    <pageSetUpPr fitToPage="1"/>
  </sheetPr>
  <dimension ref="A1:Q180"/>
  <sheetViews>
    <sheetView showGridLines="0" zoomScale="120" zoomScaleNormal="120" zoomScaleSheetLayoutView="120" workbookViewId="0">
      <selection activeCell="N22" sqref="N22"/>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3" t="s">
        <v>43</v>
      </c>
      <c r="B1" s="164"/>
      <c r="C1" s="164"/>
      <c r="D1" s="164"/>
      <c r="E1" s="164"/>
      <c r="F1" s="164"/>
      <c r="G1" s="165"/>
      <c r="H1" s="44"/>
    </row>
    <row r="2" spans="1:13" ht="18.75" x14ac:dyDescent="0.3">
      <c r="A2" s="140" t="str">
        <f>IF(naziv="","",naziv)</f>
        <v/>
      </c>
      <c r="B2" s="141"/>
      <c r="C2" s="141"/>
      <c r="D2" s="141"/>
      <c r="E2" s="141"/>
      <c r="F2" s="141"/>
      <c r="G2" s="142"/>
    </row>
    <row r="3" spans="1:13" ht="15.75" thickBot="1" x14ac:dyDescent="0.3"/>
    <row r="4" spans="1:13" ht="65.25" customHeight="1" thickBot="1" x14ac:dyDescent="0.3">
      <c r="A4" s="166" t="s">
        <v>220</v>
      </c>
      <c r="B4" s="167"/>
      <c r="C4" s="167"/>
      <c r="D4" s="167"/>
      <c r="E4" s="167"/>
      <c r="F4" s="167"/>
      <c r="G4" s="168"/>
      <c r="H4" s="45"/>
      <c r="I4" s="46"/>
      <c r="J4" s="46"/>
      <c r="K4" s="46"/>
      <c r="L4" s="46"/>
    </row>
    <row r="5" spans="1:13" ht="15" customHeight="1" x14ac:dyDescent="0.25"/>
    <row r="6" spans="1:13" ht="15" customHeight="1" x14ac:dyDescent="0.25">
      <c r="A6" s="2" t="s">
        <v>221</v>
      </c>
      <c r="B6" s="4"/>
      <c r="C6" s="4"/>
      <c r="D6" s="4"/>
      <c r="E6" s="4"/>
      <c r="F6" s="4"/>
      <c r="G6" s="169" t="s">
        <v>133</v>
      </c>
      <c r="H6" s="169"/>
      <c r="I6" s="4"/>
      <c r="J6" s="4"/>
      <c r="K6" s="4"/>
      <c r="L6" s="4"/>
    </row>
    <row r="7" spans="1:13" ht="20.100000000000001" customHeight="1" x14ac:dyDescent="0.25">
      <c r="A7" s="173"/>
      <c r="B7" s="174"/>
      <c r="C7" s="174"/>
      <c r="D7" s="174"/>
      <c r="E7" s="174"/>
      <c r="F7" s="175"/>
      <c r="G7" s="170"/>
      <c r="H7" s="171"/>
      <c r="I7" s="4"/>
      <c r="J7" s="91"/>
      <c r="K7" s="91"/>
      <c r="L7" s="91"/>
      <c r="M7" s="59"/>
    </row>
    <row r="8" spans="1:13" x14ac:dyDescent="0.25">
      <c r="A8" s="4"/>
      <c r="B8" s="4"/>
      <c r="C8" s="4"/>
      <c r="D8" s="4"/>
      <c r="E8" s="4"/>
      <c r="F8" s="4"/>
      <c r="G8" s="4"/>
      <c r="H8" s="4"/>
      <c r="I8" s="4"/>
      <c r="J8" s="4"/>
      <c r="K8" s="4"/>
      <c r="L8" s="4"/>
    </row>
    <row r="9" spans="1:13" x14ac:dyDescent="0.25">
      <c r="A9" s="2" t="s">
        <v>194</v>
      </c>
      <c r="B9" s="4"/>
      <c r="C9" s="4"/>
      <c r="D9" s="4"/>
    </row>
    <row r="10" spans="1:13" ht="20.100000000000001" customHeight="1" x14ac:dyDescent="0.25">
      <c r="A10" s="170"/>
      <c r="B10" s="172"/>
      <c r="C10" s="172"/>
      <c r="D10" s="172"/>
      <c r="E10" s="172"/>
      <c r="F10" s="172"/>
      <c r="G10" s="172"/>
      <c r="H10" s="17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258</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257</v>
      </c>
      <c r="B18" s="102"/>
      <c r="C18" s="21" t="s">
        <v>134</v>
      </c>
      <c r="D18" s="76"/>
      <c r="E18" s="103" t="s">
        <v>257</v>
      </c>
      <c r="F18" s="102"/>
      <c r="G18" s="21" t="s">
        <v>135</v>
      </c>
      <c r="H18" s="76"/>
    </row>
    <row r="19" spans="1:8" x14ac:dyDescent="0.25">
      <c r="A19" s="103" t="s">
        <v>266</v>
      </c>
      <c r="B19" s="151"/>
      <c r="C19" s="152"/>
      <c r="D19" s="153"/>
      <c r="E19" s="103" t="s">
        <v>266</v>
      </c>
      <c r="F19" s="151"/>
      <c r="G19" s="152"/>
      <c r="H19" s="153"/>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262</v>
      </c>
      <c r="B33" s="62"/>
      <c r="C33" s="62"/>
      <c r="D33" s="62"/>
      <c r="E33" s="105" t="s">
        <v>262</v>
      </c>
      <c r="F33" s="62"/>
      <c r="G33" s="62"/>
      <c r="H33" s="62"/>
    </row>
    <row r="34" spans="1:8" x14ac:dyDescent="0.25">
      <c r="A34" s="105" t="s">
        <v>263</v>
      </c>
      <c r="B34" s="62"/>
      <c r="C34" s="62"/>
      <c r="D34" s="62"/>
      <c r="E34" s="105" t="s">
        <v>263</v>
      </c>
      <c r="F34" s="62"/>
      <c r="G34" s="62"/>
      <c r="H34" s="62"/>
    </row>
    <row r="35" spans="1:8" x14ac:dyDescent="0.25">
      <c r="A35" s="105" t="s">
        <v>264</v>
      </c>
      <c r="B35" s="62"/>
      <c r="C35" s="62"/>
      <c r="D35" s="62"/>
      <c r="E35" s="105" t="s">
        <v>264</v>
      </c>
      <c r="F35" s="62"/>
      <c r="G35" s="62"/>
      <c r="H35" s="62"/>
    </row>
    <row r="36" spans="1:8" ht="9.9499999999999993" customHeight="1" x14ac:dyDescent="0.25">
      <c r="A36" s="100"/>
      <c r="B36" s="104"/>
      <c r="C36" s="104"/>
      <c r="D36" s="104"/>
      <c r="E36" s="100"/>
      <c r="F36" s="104"/>
      <c r="G36" s="104"/>
      <c r="H36" s="104"/>
    </row>
    <row r="37" spans="1:8" x14ac:dyDescent="0.25">
      <c r="A37" s="103" t="s">
        <v>257</v>
      </c>
      <c r="B37" s="102"/>
      <c r="C37" s="21" t="s">
        <v>136</v>
      </c>
      <c r="D37" s="76"/>
      <c r="E37" s="103" t="s">
        <v>257</v>
      </c>
      <c r="F37" s="102"/>
      <c r="G37" s="21" t="s">
        <v>236</v>
      </c>
      <c r="H37" s="76"/>
    </row>
    <row r="38" spans="1:8" x14ac:dyDescent="0.25">
      <c r="A38" s="103" t="s">
        <v>266</v>
      </c>
      <c r="B38" s="151"/>
      <c r="C38" s="152"/>
      <c r="D38" s="153"/>
      <c r="E38" s="103" t="s">
        <v>266</v>
      </c>
      <c r="F38" s="151"/>
      <c r="G38" s="152"/>
      <c r="H38" s="153"/>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262</v>
      </c>
      <c r="B52" s="62"/>
      <c r="C52" s="62"/>
      <c r="D52" s="62"/>
      <c r="E52" s="105" t="s">
        <v>262</v>
      </c>
      <c r="F52" s="62"/>
      <c r="G52" s="62"/>
      <c r="H52" s="62"/>
    </row>
    <row r="53" spans="1:8" x14ac:dyDescent="0.25">
      <c r="A53" s="105" t="s">
        <v>263</v>
      </c>
      <c r="B53" s="62"/>
      <c r="C53" s="62"/>
      <c r="D53" s="62"/>
      <c r="E53" s="105" t="s">
        <v>263</v>
      </c>
      <c r="F53" s="62"/>
      <c r="G53" s="62"/>
      <c r="H53" s="62"/>
    </row>
    <row r="54" spans="1:8" x14ac:dyDescent="0.25">
      <c r="A54" s="105" t="s">
        <v>264</v>
      </c>
      <c r="B54" s="62"/>
      <c r="C54" s="62"/>
      <c r="D54" s="62"/>
      <c r="E54" s="105" t="s">
        <v>264</v>
      </c>
      <c r="F54" s="62"/>
      <c r="G54" s="62"/>
      <c r="H54" s="62"/>
    </row>
    <row r="55" spans="1:8" ht="9.9499999999999993" customHeight="1" x14ac:dyDescent="0.25">
      <c r="A55" s="100"/>
      <c r="B55" s="104"/>
      <c r="C55" s="104"/>
      <c r="D55" s="104"/>
      <c r="E55" s="100"/>
      <c r="F55" s="104"/>
      <c r="G55" s="104"/>
      <c r="H55" s="104"/>
    </row>
    <row r="56" spans="1:8" x14ac:dyDescent="0.25">
      <c r="A56" s="103" t="s">
        <v>257</v>
      </c>
      <c r="B56" s="102"/>
      <c r="C56" s="21" t="s">
        <v>237</v>
      </c>
      <c r="D56" s="76"/>
      <c r="E56" s="103" t="s">
        <v>257</v>
      </c>
      <c r="F56" s="102"/>
      <c r="G56" s="21" t="s">
        <v>238</v>
      </c>
      <c r="H56" s="76"/>
    </row>
    <row r="57" spans="1:8" x14ac:dyDescent="0.25">
      <c r="A57" s="103" t="s">
        <v>266</v>
      </c>
      <c r="B57" s="151"/>
      <c r="C57" s="152"/>
      <c r="D57" s="153"/>
      <c r="E57" s="103" t="s">
        <v>266</v>
      </c>
      <c r="F57" s="151"/>
      <c r="G57" s="152"/>
      <c r="H57" s="153"/>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262</v>
      </c>
      <c r="B71" s="62"/>
      <c r="C71" s="62"/>
      <c r="D71" s="62"/>
      <c r="E71" s="105" t="s">
        <v>262</v>
      </c>
      <c r="F71" s="62"/>
      <c r="G71" s="62"/>
      <c r="H71" s="62"/>
    </row>
    <row r="72" spans="1:17" x14ac:dyDescent="0.25">
      <c r="A72" s="105" t="s">
        <v>263</v>
      </c>
      <c r="B72" s="62"/>
      <c r="C72" s="62"/>
      <c r="D72" s="62"/>
      <c r="E72" s="105" t="s">
        <v>263</v>
      </c>
      <c r="F72" s="62"/>
      <c r="G72" s="62"/>
      <c r="H72" s="62"/>
    </row>
    <row r="73" spans="1:17" x14ac:dyDescent="0.25">
      <c r="A73" s="105" t="s">
        <v>264</v>
      </c>
      <c r="B73" s="62"/>
      <c r="C73" s="62"/>
      <c r="D73" s="62"/>
      <c r="E73" s="105" t="s">
        <v>264</v>
      </c>
      <c r="F73" s="62"/>
      <c r="G73" s="62"/>
      <c r="H73" s="62"/>
    </row>
    <row r="74" spans="1:17" ht="9.9499999999999993" customHeight="1" x14ac:dyDescent="0.25">
      <c r="A74" s="47"/>
    </row>
    <row r="75" spans="1:17" ht="15" customHeight="1" x14ac:dyDescent="0.25">
      <c r="A75" s="49" t="s">
        <v>222</v>
      </c>
      <c r="B75" s="50"/>
      <c r="C75" s="50"/>
      <c r="D75" s="154" t="str">
        <f>IF(B19="","",B19)</f>
        <v/>
      </c>
      <c r="E75" s="154"/>
      <c r="F75" s="154"/>
      <c r="G75" s="50"/>
      <c r="H75" s="50"/>
      <c r="I75" s="50"/>
      <c r="J75" s="50"/>
      <c r="K75" s="50"/>
      <c r="L75" s="50"/>
      <c r="M75" s="50"/>
      <c r="N75" s="50"/>
      <c r="O75" s="50"/>
      <c r="P75" s="50"/>
      <c r="Q75" s="50"/>
    </row>
    <row r="76" spans="1:17" s="53" customFormat="1" ht="15" customHeight="1" x14ac:dyDescent="0.25">
      <c r="A76" s="81" t="s">
        <v>63</v>
      </c>
      <c r="B76" s="84" t="s">
        <v>240</v>
      </c>
      <c r="C76" s="84" t="s">
        <v>241</v>
      </c>
      <c r="D76" s="160" t="s">
        <v>72</v>
      </c>
      <c r="E76" s="160"/>
      <c r="F76" s="160"/>
      <c r="G76" s="51"/>
      <c r="H76" s="51"/>
      <c r="I76" s="54"/>
      <c r="J76" s="51"/>
      <c r="K76" s="51"/>
      <c r="L76" s="51"/>
      <c r="M76" s="51"/>
      <c r="N76" s="51"/>
      <c r="O76" s="51"/>
      <c r="P76" s="52"/>
      <c r="Q76" s="52"/>
    </row>
    <row r="77" spans="1:17" s="53" customFormat="1" ht="15" customHeight="1" x14ac:dyDescent="0.25">
      <c r="A77" s="80" t="s">
        <v>64</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65</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67</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68</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69</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70</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58" t="s">
        <v>198</v>
      </c>
      <c r="B84" s="158"/>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199</v>
      </c>
      <c r="B86" s="4"/>
      <c r="C86" s="82"/>
      <c r="D86" s="86" t="s">
        <v>71</v>
      </c>
      <c r="E86" s="149"/>
      <c r="F86" s="149"/>
      <c r="G86" s="8"/>
      <c r="H86" s="59"/>
    </row>
    <row r="87" spans="1:17" ht="15" customHeight="1" x14ac:dyDescent="0.25">
      <c r="A87" s="4" t="s">
        <v>199</v>
      </c>
      <c r="B87" s="4"/>
      <c r="C87" s="82"/>
      <c r="D87" s="86" t="s">
        <v>71</v>
      </c>
      <c r="E87" s="149"/>
      <c r="F87" s="149"/>
      <c r="G87" s="8"/>
      <c r="H87" s="59"/>
    </row>
    <row r="88" spans="1:17" ht="15" customHeight="1" x14ac:dyDescent="0.25">
      <c r="A88" s="4" t="s">
        <v>200</v>
      </c>
      <c r="B88" s="4"/>
      <c r="C88" s="60"/>
      <c r="D88" s="4"/>
      <c r="E88" s="159"/>
      <c r="F88" s="159"/>
    </row>
    <row r="89" spans="1:17" ht="15" customHeight="1" x14ac:dyDescent="0.25">
      <c r="A89" s="4"/>
      <c r="B89" s="4"/>
      <c r="C89" s="4"/>
      <c r="D89" s="4"/>
      <c r="E89" s="87"/>
      <c r="F89" s="87"/>
    </row>
    <row r="90" spans="1:17" ht="13.5" customHeight="1" x14ac:dyDescent="0.25">
      <c r="A90" s="47"/>
    </row>
    <row r="91" spans="1:17" ht="15" customHeight="1" x14ac:dyDescent="0.25">
      <c r="A91" s="49" t="s">
        <v>224</v>
      </c>
      <c r="B91" s="50"/>
      <c r="C91" s="50"/>
      <c r="D91" s="150" t="str">
        <f>IF(F19="","",F19)</f>
        <v/>
      </c>
      <c r="E91" s="150"/>
      <c r="F91" s="150"/>
      <c r="G91" s="50"/>
      <c r="H91" s="50"/>
      <c r="I91" s="50"/>
      <c r="J91" s="50"/>
      <c r="K91" s="50"/>
      <c r="L91" s="50"/>
      <c r="M91" s="50"/>
      <c r="N91" s="50"/>
      <c r="O91" s="50"/>
      <c r="P91" s="50"/>
      <c r="Q91" s="50"/>
    </row>
    <row r="92" spans="1:17" s="53" customFormat="1" ht="15" customHeight="1" x14ac:dyDescent="0.25">
      <c r="A92" s="81" t="s">
        <v>63</v>
      </c>
      <c r="B92" s="84" t="s">
        <v>240</v>
      </c>
      <c r="C92" s="84" t="s">
        <v>241</v>
      </c>
      <c r="D92" s="160" t="s">
        <v>72</v>
      </c>
      <c r="E92" s="160"/>
      <c r="F92" s="160"/>
      <c r="G92" s="51"/>
      <c r="H92" s="51"/>
      <c r="I92" s="54"/>
      <c r="J92" s="51"/>
      <c r="K92" s="51"/>
      <c r="L92" s="51"/>
      <c r="M92" s="51"/>
      <c r="N92" s="51"/>
      <c r="O92" s="51"/>
      <c r="P92" s="52"/>
      <c r="Q92" s="52"/>
    </row>
    <row r="93" spans="1:17" s="53" customFormat="1" ht="15" customHeight="1" x14ac:dyDescent="0.25">
      <c r="A93" s="80" t="s">
        <v>64</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65</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67</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68</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69</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70</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58" t="s">
        <v>198</v>
      </c>
      <c r="B100" s="158"/>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199</v>
      </c>
      <c r="B102" s="4"/>
      <c r="C102" s="82"/>
      <c r="D102" s="86" t="s">
        <v>71</v>
      </c>
      <c r="E102" s="149"/>
      <c r="F102" s="149"/>
      <c r="G102" s="8"/>
      <c r="H102" s="59"/>
    </row>
    <row r="103" spans="1:17" ht="15" customHeight="1" x14ac:dyDescent="0.25">
      <c r="A103" s="4" t="s">
        <v>199</v>
      </c>
      <c r="B103" s="4"/>
      <c r="C103" s="82"/>
      <c r="D103" s="86" t="s">
        <v>71</v>
      </c>
      <c r="E103" s="149"/>
      <c r="F103" s="149"/>
      <c r="G103" s="8"/>
      <c r="H103" s="59"/>
    </row>
    <row r="104" spans="1:17" ht="15" customHeight="1" x14ac:dyDescent="0.25">
      <c r="A104" s="4" t="s">
        <v>200</v>
      </c>
      <c r="B104" s="4"/>
      <c r="C104" s="60"/>
      <c r="D104" s="4"/>
      <c r="E104" s="159"/>
      <c r="F104" s="159"/>
    </row>
    <row r="105" spans="1:17" ht="15" customHeight="1" x14ac:dyDescent="0.25">
      <c r="A105" s="4"/>
      <c r="B105" s="4"/>
      <c r="C105" s="4"/>
      <c r="D105" s="4"/>
      <c r="E105" s="87"/>
      <c r="F105" s="87"/>
    </row>
    <row r="106" spans="1:17" ht="13.5" customHeight="1" x14ac:dyDescent="0.25">
      <c r="A106" s="47"/>
    </row>
    <row r="107" spans="1:17" ht="15" customHeight="1" x14ac:dyDescent="0.25">
      <c r="A107" s="49" t="s">
        <v>223</v>
      </c>
      <c r="B107" s="50"/>
      <c r="C107" s="50"/>
      <c r="D107" s="150" t="str">
        <f>IF(B38="","",B38)</f>
        <v/>
      </c>
      <c r="E107" s="150"/>
      <c r="F107" s="150"/>
      <c r="G107" s="50"/>
      <c r="H107" s="50"/>
      <c r="I107" s="50"/>
      <c r="J107" s="50"/>
      <c r="K107" s="50"/>
      <c r="L107" s="50"/>
      <c r="M107" s="50"/>
      <c r="N107" s="50"/>
      <c r="O107" s="50"/>
      <c r="P107" s="50"/>
      <c r="Q107" s="50"/>
    </row>
    <row r="108" spans="1:17" s="53" customFormat="1" ht="15" customHeight="1" x14ac:dyDescent="0.25">
      <c r="A108" s="81" t="s">
        <v>63</v>
      </c>
      <c r="B108" s="84" t="s">
        <v>240</v>
      </c>
      <c r="C108" s="84" t="s">
        <v>241</v>
      </c>
      <c r="D108" s="160" t="s">
        <v>72</v>
      </c>
      <c r="E108" s="160"/>
      <c r="F108" s="160"/>
      <c r="G108" s="51"/>
      <c r="H108" s="51"/>
      <c r="I108" s="54"/>
      <c r="J108" s="51"/>
      <c r="K108" s="51"/>
      <c r="L108" s="51"/>
      <c r="M108" s="51"/>
      <c r="N108" s="51"/>
      <c r="O108" s="51"/>
      <c r="P108" s="52"/>
      <c r="Q108" s="52"/>
    </row>
    <row r="109" spans="1:17" s="53" customFormat="1" ht="15" customHeight="1" x14ac:dyDescent="0.25">
      <c r="A109" s="80" t="s">
        <v>64</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58" t="s">
        <v>198</v>
      </c>
      <c r="B116" s="158"/>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199</v>
      </c>
      <c r="B118" s="4"/>
      <c r="C118" s="82"/>
      <c r="D118" s="86" t="s">
        <v>71</v>
      </c>
      <c r="E118" s="149"/>
      <c r="F118" s="149"/>
      <c r="G118" s="8"/>
      <c r="H118" s="59"/>
    </row>
    <row r="119" spans="1:17" ht="15" customHeight="1" x14ac:dyDescent="0.25">
      <c r="A119" s="4" t="s">
        <v>199</v>
      </c>
      <c r="B119" s="4"/>
      <c r="C119" s="82"/>
      <c r="D119" s="86" t="s">
        <v>71</v>
      </c>
      <c r="E119" s="149"/>
      <c r="F119" s="149"/>
      <c r="G119" s="8"/>
      <c r="H119" s="59"/>
    </row>
    <row r="120" spans="1:17" ht="15" customHeight="1" x14ac:dyDescent="0.25">
      <c r="A120" s="4" t="s">
        <v>200</v>
      </c>
      <c r="B120" s="4"/>
      <c r="C120" s="60"/>
      <c r="D120" s="4"/>
      <c r="E120" s="159"/>
      <c r="F120" s="159"/>
    </row>
    <row r="121" spans="1:17" ht="15" customHeight="1" x14ac:dyDescent="0.25">
      <c r="A121" s="4"/>
      <c r="B121" s="4"/>
      <c r="C121" s="60"/>
      <c r="D121" s="4"/>
      <c r="E121" s="87"/>
      <c r="F121" s="87"/>
    </row>
    <row r="122" spans="1:17" ht="13.5" customHeight="1" x14ac:dyDescent="0.25">
      <c r="A122" s="47"/>
    </row>
    <row r="123" spans="1:17" ht="15" customHeight="1" x14ac:dyDescent="0.25">
      <c r="A123" s="49" t="s">
        <v>225</v>
      </c>
      <c r="B123" s="50"/>
      <c r="C123" s="50"/>
      <c r="D123" s="150" t="str">
        <f>IF(F38="","",F38)</f>
        <v/>
      </c>
      <c r="E123" s="150"/>
      <c r="F123" s="150"/>
      <c r="G123" s="50"/>
      <c r="H123" s="50"/>
      <c r="I123" s="50"/>
      <c r="J123" s="50"/>
      <c r="K123" s="50"/>
      <c r="L123" s="50"/>
      <c r="M123" s="50"/>
      <c r="N123" s="50"/>
      <c r="O123" s="50"/>
      <c r="P123" s="50"/>
      <c r="Q123" s="50"/>
    </row>
    <row r="124" spans="1:17" s="53" customFormat="1" ht="15" customHeight="1" x14ac:dyDescent="0.25">
      <c r="A124" s="81" t="s">
        <v>63</v>
      </c>
      <c r="B124" s="84" t="s">
        <v>240</v>
      </c>
      <c r="C124" s="84" t="s">
        <v>241</v>
      </c>
      <c r="D124" s="160" t="s">
        <v>72</v>
      </c>
      <c r="E124" s="160"/>
      <c r="F124" s="160"/>
      <c r="G124" s="51"/>
      <c r="H124" s="51"/>
      <c r="I124" s="54"/>
      <c r="J124" s="51"/>
      <c r="K124" s="51"/>
      <c r="L124" s="51"/>
      <c r="M124" s="51"/>
      <c r="N124" s="51"/>
      <c r="O124" s="51"/>
      <c r="P124" s="52"/>
      <c r="Q124" s="52"/>
    </row>
    <row r="125" spans="1:17" s="53" customFormat="1" ht="15" customHeight="1" x14ac:dyDescent="0.25">
      <c r="A125" s="80" t="s">
        <v>64</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58" t="s">
        <v>198</v>
      </c>
      <c r="B132" s="158"/>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199</v>
      </c>
      <c r="B134" s="4"/>
      <c r="C134" s="82"/>
      <c r="D134" s="86" t="s">
        <v>71</v>
      </c>
      <c r="E134" s="149"/>
      <c r="F134" s="149"/>
      <c r="G134" s="8"/>
      <c r="H134" s="59"/>
    </row>
    <row r="135" spans="1:17" ht="15" customHeight="1" x14ac:dyDescent="0.25">
      <c r="A135" s="4" t="s">
        <v>199</v>
      </c>
      <c r="B135" s="4"/>
      <c r="C135" s="82"/>
      <c r="D135" s="86" t="s">
        <v>71</v>
      </c>
      <c r="E135" s="149"/>
      <c r="F135" s="149"/>
      <c r="G135" s="8"/>
      <c r="H135" s="59"/>
    </row>
    <row r="136" spans="1:17" ht="15" customHeight="1" x14ac:dyDescent="0.25">
      <c r="A136" s="4" t="s">
        <v>200</v>
      </c>
      <c r="B136" s="4"/>
      <c r="C136" s="60"/>
      <c r="D136" s="4"/>
      <c r="E136" s="159"/>
      <c r="F136" s="159"/>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239</v>
      </c>
      <c r="B139" s="50"/>
      <c r="C139" s="50"/>
      <c r="D139" s="150" t="str">
        <f>IF(B57="","",B57)</f>
        <v/>
      </c>
      <c r="E139" s="150"/>
      <c r="F139" s="150"/>
      <c r="G139" s="50"/>
      <c r="H139" s="50"/>
      <c r="I139" s="50"/>
      <c r="J139" s="50"/>
      <c r="K139" s="50"/>
      <c r="L139" s="50"/>
      <c r="M139" s="50"/>
      <c r="N139" s="50"/>
      <c r="O139" s="50"/>
      <c r="P139" s="50"/>
      <c r="Q139" s="50"/>
    </row>
    <row r="140" spans="1:17" s="53" customFormat="1" ht="15" customHeight="1" x14ac:dyDescent="0.25">
      <c r="A140" s="81" t="s">
        <v>63</v>
      </c>
      <c r="B140" s="84" t="s">
        <v>240</v>
      </c>
      <c r="C140" s="84" t="s">
        <v>241</v>
      </c>
      <c r="D140" s="160" t="s">
        <v>72</v>
      </c>
      <c r="E140" s="160"/>
      <c r="F140" s="160"/>
      <c r="G140" s="51"/>
      <c r="H140" s="51"/>
      <c r="I140" s="54"/>
      <c r="J140" s="51"/>
      <c r="K140" s="51"/>
      <c r="L140" s="51"/>
      <c r="M140" s="51"/>
      <c r="N140" s="51"/>
      <c r="O140" s="51"/>
      <c r="P140" s="52"/>
      <c r="Q140" s="52"/>
    </row>
    <row r="141" spans="1:17" s="53" customFormat="1" ht="15" customHeight="1" x14ac:dyDescent="0.25">
      <c r="A141" s="80" t="s">
        <v>64</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58" t="s">
        <v>198</v>
      </c>
      <c r="B148" s="158"/>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199</v>
      </c>
      <c r="B150" s="4"/>
      <c r="C150" s="82"/>
      <c r="D150" s="86" t="s">
        <v>71</v>
      </c>
      <c r="E150" s="149"/>
      <c r="F150" s="149"/>
      <c r="G150" s="8"/>
      <c r="H150" s="59"/>
    </row>
    <row r="151" spans="1:17" ht="15" customHeight="1" x14ac:dyDescent="0.25">
      <c r="A151" s="4" t="s">
        <v>199</v>
      </c>
      <c r="B151" s="4"/>
      <c r="C151" s="82"/>
      <c r="D151" s="86" t="s">
        <v>71</v>
      </c>
      <c r="E151" s="149"/>
      <c r="F151" s="149"/>
      <c r="G151" s="8"/>
      <c r="H151" s="59"/>
    </row>
    <row r="152" spans="1:17" ht="15" customHeight="1" x14ac:dyDescent="0.25">
      <c r="A152" s="4" t="s">
        <v>200</v>
      </c>
      <c r="B152" s="4"/>
      <c r="C152" s="60"/>
      <c r="D152" s="4"/>
      <c r="E152" s="159"/>
      <c r="F152" s="159"/>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265</v>
      </c>
      <c r="B155" s="50"/>
      <c r="C155" s="50"/>
      <c r="D155" s="150" t="str">
        <f>IF(F57="","",F57)</f>
        <v/>
      </c>
      <c r="E155" s="150"/>
      <c r="F155" s="150"/>
      <c r="G155" s="50"/>
      <c r="H155" s="50"/>
      <c r="I155" s="50"/>
      <c r="J155" s="50"/>
      <c r="K155" s="50"/>
      <c r="L155" s="50"/>
      <c r="M155" s="50"/>
      <c r="N155" s="50"/>
      <c r="O155" s="50"/>
      <c r="P155" s="50"/>
      <c r="Q155" s="50"/>
    </row>
    <row r="156" spans="1:17" s="53" customFormat="1" ht="15" customHeight="1" x14ac:dyDescent="0.25">
      <c r="A156" s="81" t="s">
        <v>63</v>
      </c>
      <c r="B156" s="84" t="s">
        <v>240</v>
      </c>
      <c r="C156" s="84" t="s">
        <v>241</v>
      </c>
      <c r="D156" s="160" t="s">
        <v>72</v>
      </c>
      <c r="E156" s="160"/>
      <c r="F156" s="160"/>
      <c r="G156" s="51"/>
      <c r="H156" s="51"/>
      <c r="I156" s="54"/>
      <c r="J156" s="51"/>
      <c r="K156" s="51"/>
      <c r="L156" s="51"/>
      <c r="M156" s="51"/>
      <c r="N156" s="51"/>
      <c r="O156" s="51"/>
      <c r="P156" s="52"/>
      <c r="Q156" s="52"/>
    </row>
    <row r="157" spans="1:17" s="53" customFormat="1" ht="15" customHeight="1" x14ac:dyDescent="0.25">
      <c r="A157" s="80" t="s">
        <v>64</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58" t="s">
        <v>198</v>
      </c>
      <c r="B164" s="158"/>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199</v>
      </c>
      <c r="B166" s="4"/>
      <c r="C166" s="82"/>
      <c r="D166" s="86" t="s">
        <v>71</v>
      </c>
      <c r="E166" s="149"/>
      <c r="F166" s="149"/>
      <c r="G166" s="8"/>
      <c r="H166" s="59"/>
    </row>
    <row r="167" spans="1:17" ht="15" customHeight="1" x14ac:dyDescent="0.25">
      <c r="A167" s="4" t="s">
        <v>199</v>
      </c>
      <c r="B167" s="4"/>
      <c r="C167" s="82"/>
      <c r="D167" s="86" t="s">
        <v>71</v>
      </c>
      <c r="E167" s="149"/>
      <c r="F167" s="149"/>
      <c r="G167" s="8"/>
      <c r="H167" s="59"/>
    </row>
    <row r="168" spans="1:17" ht="15" customHeight="1" x14ac:dyDescent="0.25">
      <c r="A168" s="4" t="s">
        <v>200</v>
      </c>
      <c r="B168" s="4"/>
      <c r="C168" s="60"/>
      <c r="D168" s="4"/>
      <c r="E168" s="159"/>
      <c r="F168" s="159"/>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2" t="str">
        <f>IF(podpis="","",podpis)</f>
        <v/>
      </c>
      <c r="E175" s="162"/>
      <c r="F175" s="162"/>
    </row>
    <row r="176" spans="1:17" ht="15" customHeight="1" x14ac:dyDescent="0.25">
      <c r="A176" s="4"/>
      <c r="B176" s="4"/>
      <c r="C176" s="4"/>
      <c r="D176" s="4"/>
      <c r="E176" s="4"/>
      <c r="F176" s="4"/>
    </row>
    <row r="177" spans="1:9" ht="15" customHeight="1" x14ac:dyDescent="0.25">
      <c r="A177" s="4"/>
      <c r="B177" s="4" t="s">
        <v>6</v>
      </c>
      <c r="C177" s="4"/>
      <c r="D177" s="161" t="str">
        <f>IF(datum="","",datum)</f>
        <v/>
      </c>
      <c r="E177" s="161"/>
    </row>
    <row r="178" spans="1:9" ht="15" customHeight="1" x14ac:dyDescent="0.25"/>
    <row r="179" spans="1:9" x14ac:dyDescent="0.25">
      <c r="G179" s="5"/>
      <c r="H179" s="5"/>
      <c r="I179" s="8"/>
    </row>
    <row r="180" spans="1:9" ht="15" customHeight="1" x14ac:dyDescent="0.25">
      <c r="C180" s="3" t="s">
        <v>7</v>
      </c>
      <c r="D180" s="83"/>
      <c r="E180" s="83"/>
      <c r="F180" s="7"/>
      <c r="G180" s="111" t="s">
        <v>8</v>
      </c>
      <c r="H180" s="111"/>
    </row>
  </sheetData>
  <sheetProtection algorithmName="SHA-512" hashValue="/RhUt8/JVUlt7iiN5sjRkZV2PgNYF1SOlssx7g9AfEjZymkqFotU5TaS6yq3GQ35X815jDGDtmO8gXVqjx8xOQ==" saltValue="+9RI9CtTs8pP7b5qHKJ1UA==" spinCount="100000" sheet="1" objects="1" scenarios="1"/>
  <mergeCells count="94">
    <mergeCell ref="B57:D57"/>
    <mergeCell ref="F57:H57"/>
    <mergeCell ref="A1:G1"/>
    <mergeCell ref="A2:G2"/>
    <mergeCell ref="A4:G4"/>
    <mergeCell ref="G6:H6"/>
    <mergeCell ref="A7:F7"/>
    <mergeCell ref="G7:H7"/>
    <mergeCell ref="A10:H10"/>
    <mergeCell ref="B19:D19"/>
    <mergeCell ref="F19:H19"/>
    <mergeCell ref="B38:D38"/>
    <mergeCell ref="F38:H38"/>
    <mergeCell ref="E87:F87"/>
    <mergeCell ref="D75:F75"/>
    <mergeCell ref="D76:F76"/>
    <mergeCell ref="D77:F77"/>
    <mergeCell ref="D78:F78"/>
    <mergeCell ref="D79:F79"/>
    <mergeCell ref="D80:F80"/>
    <mergeCell ref="D81:F81"/>
    <mergeCell ref="D82:F82"/>
    <mergeCell ref="D83:F83"/>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D155:F155"/>
    <mergeCell ref="D141:F141"/>
    <mergeCell ref="D142:F142"/>
    <mergeCell ref="D143:F143"/>
    <mergeCell ref="D144:F144"/>
    <mergeCell ref="D145:F145"/>
    <mergeCell ref="D146:F146"/>
    <mergeCell ref="D147:F147"/>
    <mergeCell ref="A148:B148"/>
    <mergeCell ref="E150:F150"/>
    <mergeCell ref="E151:F151"/>
    <mergeCell ref="E152:F152"/>
    <mergeCell ref="A164:B164"/>
    <mergeCell ref="E166:F166"/>
    <mergeCell ref="E167:F167"/>
    <mergeCell ref="E168:F168"/>
    <mergeCell ref="D156:F156"/>
    <mergeCell ref="D157:F157"/>
    <mergeCell ref="D158:F158"/>
    <mergeCell ref="D159:F159"/>
    <mergeCell ref="D160:F160"/>
    <mergeCell ref="D161:F161"/>
    <mergeCell ref="D175:F175"/>
    <mergeCell ref="D177:E177"/>
    <mergeCell ref="G180:H180"/>
    <mergeCell ref="D162:F162"/>
    <mergeCell ref="D163:F163"/>
  </mergeCells>
  <conditionalFormatting sqref="G7">
    <cfRule type="expression" dxfId="209" priority="12">
      <formula>#REF!="NE"</formula>
    </cfRule>
    <cfRule type="expression" dxfId="208" priority="13">
      <formula>#REF!=""</formula>
    </cfRule>
  </conditionalFormatting>
  <conditionalFormatting sqref="B18:B19">
    <cfRule type="expression" dxfId="207" priority="11">
      <formula>"if+$B$22="""""</formula>
    </cfRule>
  </conditionalFormatting>
  <conditionalFormatting sqref="F18:F19">
    <cfRule type="expression" dxfId="206" priority="10">
      <formula>"if+$B$22="""""</formula>
    </cfRule>
  </conditionalFormatting>
  <conditionalFormatting sqref="B37">
    <cfRule type="expression" dxfId="205" priority="9">
      <formula>"if+$B$22="""""</formula>
    </cfRule>
  </conditionalFormatting>
  <conditionalFormatting sqref="F37">
    <cfRule type="expression" dxfId="204" priority="8">
      <formula>"if+$B$22="""""</formula>
    </cfRule>
  </conditionalFormatting>
  <conditionalFormatting sqref="B56">
    <cfRule type="expression" dxfId="203" priority="7">
      <formula>"if+$B$22="""""</formula>
    </cfRule>
  </conditionalFormatting>
  <conditionalFormatting sqref="F56">
    <cfRule type="expression" dxfId="202" priority="6">
      <formula>"if+$B$22="""""</formula>
    </cfRule>
  </conditionalFormatting>
  <conditionalFormatting sqref="D75">
    <cfRule type="expression" dxfId="201" priority="5">
      <formula>"if+$B$22="""""</formula>
    </cfRule>
  </conditionalFormatting>
  <conditionalFormatting sqref="B38">
    <cfRule type="expression" dxfId="200" priority="4">
      <formula>"if+$B$22="""""</formula>
    </cfRule>
  </conditionalFormatting>
  <conditionalFormatting sqref="B57">
    <cfRule type="expression" dxfId="199" priority="3">
      <formula>"if+$B$22="""""</formula>
    </cfRule>
  </conditionalFormatting>
  <conditionalFormatting sqref="F38">
    <cfRule type="expression" dxfId="198" priority="2">
      <formula>"if+$B$22="""""</formula>
    </cfRule>
  </conditionalFormatting>
  <conditionalFormatting sqref="F57">
    <cfRule type="expression" dxfId="197" priority="1">
      <formula>"if+$B$22="""""</formula>
    </cfRule>
  </conditionalFormatting>
  <dataValidations count="7">
    <dataValidation type="time" allowBlank="1" showInputMessage="1" showErrorMessage="1" error="Prosim vnestie čas v fomratu hh:mm" sqref="B77:C83 B93:C99 B109:C115 B125:C131 B141:C147 B157:C163" xr:uid="{89CAAF90-D54A-404A-A492-C707A90A0680}">
      <formula1>0</formula1>
      <formula2>0.999305555555556</formula2>
    </dataValidation>
    <dataValidation type="list" allowBlank="1" showInputMessage="1" showErrorMessage="1" sqref="E120:F120 E88:F88 E104:F104 E136:F138 E152:F154 E168:F169" xr:uid="{ADBD8507-79CB-4BD5-9288-602E64B250DB}">
      <formula1>obseg4</formula1>
    </dataValidation>
    <dataValidation type="list" allowBlank="1" showInputMessage="1" showErrorMessage="1" sqref="E86:F87 C118:C119 E102:F103 C86:C87 C166:C167 C102:C103 E134:F135 C134:C135 E150:F151 C150:C151 E166:F167 E118:F119" xr:uid="{B9FBA0FD-A883-4E91-90E3-71616AAF2C67}">
      <formula1>mesec</formula1>
    </dataValidation>
    <dataValidation type="list" allowBlank="1" showInputMessage="1" showErrorMessage="1" sqref="A7:F7" xr:uid="{16A2451D-6684-4FD0-8B4B-0C838BF7EE93}">
      <formula1>netekomovalni_program</formula1>
    </dataValidation>
    <dataValidation type="whole" allowBlank="1" showInputMessage="1" showErrorMessage="1" sqref="D59:D73 H21:H36 D21:D36 D40:D55 H40:H55 H59:H73" xr:uid="{D14EE065-0727-4B61-9327-0148F4F236E8}">
      <formula1>1930</formula1>
      <formula2>2040</formula2>
    </dataValidation>
    <dataValidation type="list" allowBlank="1" showInputMessage="1" showErrorMessage="1" sqref="D56 D18 H37 H18 D37 H56" xr:uid="{12C9AA0A-509B-4953-8FED-9B471E582005}">
      <formula1>kompetence</formula1>
    </dataValidation>
    <dataValidation type="list" allowBlank="1" showInputMessage="1" showErrorMessage="1" sqref="A10:H10" xr:uid="{75F069A1-9ACE-4EB1-B44C-8671AF7D047D}">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867A76B-0152-42DD-89DA-C6D1F8849A4E}">
          <x14:formula1>
            <xm:f>sifrant!$L$5:$L$10</xm:f>
          </x14:formula1>
          <xm:sqref>G7:H7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27C0C-016F-4A22-87EE-4EF588BE0621}">
  <sheetPr>
    <pageSetUpPr fitToPage="1"/>
  </sheetPr>
  <dimension ref="A1:Q180"/>
  <sheetViews>
    <sheetView showGridLines="0" topLeftCell="A163"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3" t="s">
        <v>43</v>
      </c>
      <c r="B1" s="164"/>
      <c r="C1" s="164"/>
      <c r="D1" s="164"/>
      <c r="E1" s="164"/>
      <c r="F1" s="164"/>
      <c r="G1" s="165"/>
      <c r="H1" s="44"/>
    </row>
    <row r="2" spans="1:13" ht="18.75" x14ac:dyDescent="0.3">
      <c r="A2" s="140" t="str">
        <f>IF(naziv="","",naziv)</f>
        <v/>
      </c>
      <c r="B2" s="141"/>
      <c r="C2" s="141"/>
      <c r="D2" s="141"/>
      <c r="E2" s="141"/>
      <c r="F2" s="141"/>
      <c r="G2" s="142"/>
    </row>
    <row r="3" spans="1:13" ht="15.75" thickBot="1" x14ac:dyDescent="0.3"/>
    <row r="4" spans="1:13" ht="65.25" customHeight="1" thickBot="1" x14ac:dyDescent="0.3">
      <c r="A4" s="166" t="s">
        <v>220</v>
      </c>
      <c r="B4" s="167"/>
      <c r="C4" s="167"/>
      <c r="D4" s="167"/>
      <c r="E4" s="167"/>
      <c r="F4" s="167"/>
      <c r="G4" s="168"/>
      <c r="H4" s="45"/>
      <c r="I4" s="46"/>
      <c r="J4" s="46"/>
      <c r="K4" s="46"/>
      <c r="L4" s="46"/>
    </row>
    <row r="5" spans="1:13" ht="15" customHeight="1" x14ac:dyDescent="0.25"/>
    <row r="6" spans="1:13" ht="15" customHeight="1" x14ac:dyDescent="0.25">
      <c r="A6" s="2" t="s">
        <v>221</v>
      </c>
      <c r="B6" s="4"/>
      <c r="C6" s="4"/>
      <c r="D6" s="4"/>
      <c r="E6" s="4"/>
      <c r="F6" s="4"/>
      <c r="G6" s="169" t="s">
        <v>133</v>
      </c>
      <c r="H6" s="169"/>
      <c r="I6" s="4"/>
      <c r="J6" s="4"/>
      <c r="K6" s="4"/>
      <c r="L6" s="4"/>
    </row>
    <row r="7" spans="1:13" ht="20.100000000000001" customHeight="1" x14ac:dyDescent="0.25">
      <c r="A7" s="173"/>
      <c r="B7" s="174"/>
      <c r="C7" s="174"/>
      <c r="D7" s="174"/>
      <c r="E7" s="174"/>
      <c r="F7" s="175"/>
      <c r="G7" s="170"/>
      <c r="H7" s="171"/>
      <c r="I7" s="4"/>
      <c r="J7" s="91"/>
      <c r="K7" s="91"/>
      <c r="L7" s="91"/>
      <c r="M7" s="59"/>
    </row>
    <row r="8" spans="1:13" x14ac:dyDescent="0.25">
      <c r="A8" s="4"/>
      <c r="B8" s="4"/>
      <c r="C8" s="4"/>
      <c r="D8" s="4"/>
      <c r="E8" s="4"/>
      <c r="F8" s="4"/>
      <c r="G8" s="4"/>
      <c r="H8" s="4"/>
      <c r="I8" s="4"/>
      <c r="J8" s="4"/>
      <c r="K8" s="4"/>
      <c r="L8" s="4"/>
    </row>
    <row r="9" spans="1:13" x14ac:dyDescent="0.25">
      <c r="A9" s="2" t="s">
        <v>194</v>
      </c>
      <c r="B9" s="4"/>
      <c r="C9" s="4"/>
      <c r="D9" s="4"/>
    </row>
    <row r="10" spans="1:13" ht="20.100000000000001" customHeight="1" x14ac:dyDescent="0.25">
      <c r="A10" s="170"/>
      <c r="B10" s="172"/>
      <c r="C10" s="172"/>
      <c r="D10" s="172"/>
      <c r="E10" s="172"/>
      <c r="F10" s="172"/>
      <c r="G10" s="172"/>
      <c r="H10" s="17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258</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257</v>
      </c>
      <c r="B18" s="102"/>
      <c r="C18" s="21" t="s">
        <v>134</v>
      </c>
      <c r="D18" s="76"/>
      <c r="E18" s="103" t="s">
        <v>257</v>
      </c>
      <c r="F18" s="102"/>
      <c r="G18" s="21" t="s">
        <v>135</v>
      </c>
      <c r="H18" s="76"/>
    </row>
    <row r="19" spans="1:8" x14ac:dyDescent="0.25">
      <c r="A19" s="103" t="s">
        <v>266</v>
      </c>
      <c r="B19" s="151"/>
      <c r="C19" s="152"/>
      <c r="D19" s="153"/>
      <c r="E19" s="103" t="s">
        <v>266</v>
      </c>
      <c r="F19" s="151"/>
      <c r="G19" s="152"/>
      <c r="H19" s="153"/>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262</v>
      </c>
      <c r="B33" s="62"/>
      <c r="C33" s="62"/>
      <c r="D33" s="62"/>
      <c r="E33" s="105" t="s">
        <v>262</v>
      </c>
      <c r="F33" s="62"/>
      <c r="G33" s="62"/>
      <c r="H33" s="62"/>
    </row>
    <row r="34" spans="1:8" x14ac:dyDescent="0.25">
      <c r="A34" s="105" t="s">
        <v>263</v>
      </c>
      <c r="B34" s="62"/>
      <c r="C34" s="62"/>
      <c r="D34" s="62"/>
      <c r="E34" s="105" t="s">
        <v>263</v>
      </c>
      <c r="F34" s="62"/>
      <c r="G34" s="62"/>
      <c r="H34" s="62"/>
    </row>
    <row r="35" spans="1:8" x14ac:dyDescent="0.25">
      <c r="A35" s="105" t="s">
        <v>264</v>
      </c>
      <c r="B35" s="62"/>
      <c r="C35" s="62"/>
      <c r="D35" s="62"/>
      <c r="E35" s="105" t="s">
        <v>264</v>
      </c>
      <c r="F35" s="62"/>
      <c r="G35" s="62"/>
      <c r="H35" s="62"/>
    </row>
    <row r="36" spans="1:8" ht="9.9499999999999993" customHeight="1" x14ac:dyDescent="0.25">
      <c r="A36" s="100"/>
      <c r="B36" s="104"/>
      <c r="C36" s="104"/>
      <c r="D36" s="104"/>
      <c r="E36" s="100"/>
      <c r="F36" s="104"/>
      <c r="G36" s="104"/>
      <c r="H36" s="104"/>
    </row>
    <row r="37" spans="1:8" x14ac:dyDescent="0.25">
      <c r="A37" s="103" t="s">
        <v>257</v>
      </c>
      <c r="B37" s="102"/>
      <c r="C37" s="21" t="s">
        <v>136</v>
      </c>
      <c r="D37" s="76"/>
      <c r="E37" s="103" t="s">
        <v>257</v>
      </c>
      <c r="F37" s="102"/>
      <c r="G37" s="21" t="s">
        <v>236</v>
      </c>
      <c r="H37" s="76"/>
    </row>
    <row r="38" spans="1:8" x14ac:dyDescent="0.25">
      <c r="A38" s="103" t="s">
        <v>266</v>
      </c>
      <c r="B38" s="151"/>
      <c r="C38" s="152"/>
      <c r="D38" s="153"/>
      <c r="E38" s="103" t="s">
        <v>266</v>
      </c>
      <c r="F38" s="151"/>
      <c r="G38" s="152"/>
      <c r="H38" s="153"/>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262</v>
      </c>
      <c r="B52" s="62"/>
      <c r="C52" s="62"/>
      <c r="D52" s="62"/>
      <c r="E52" s="105" t="s">
        <v>262</v>
      </c>
      <c r="F52" s="62"/>
      <c r="G52" s="62"/>
      <c r="H52" s="62"/>
    </row>
    <row r="53" spans="1:8" x14ac:dyDescent="0.25">
      <c r="A53" s="105" t="s">
        <v>263</v>
      </c>
      <c r="B53" s="62"/>
      <c r="C53" s="62"/>
      <c r="D53" s="62"/>
      <c r="E53" s="105" t="s">
        <v>263</v>
      </c>
      <c r="F53" s="62"/>
      <c r="G53" s="62"/>
      <c r="H53" s="62"/>
    </row>
    <row r="54" spans="1:8" x14ac:dyDescent="0.25">
      <c r="A54" s="105" t="s">
        <v>264</v>
      </c>
      <c r="B54" s="62"/>
      <c r="C54" s="62"/>
      <c r="D54" s="62"/>
      <c r="E54" s="105" t="s">
        <v>264</v>
      </c>
      <c r="F54" s="62"/>
      <c r="G54" s="62"/>
      <c r="H54" s="62"/>
    </row>
    <row r="55" spans="1:8" ht="9.9499999999999993" customHeight="1" x14ac:dyDescent="0.25">
      <c r="A55" s="100"/>
      <c r="B55" s="104"/>
      <c r="C55" s="104"/>
      <c r="D55" s="104"/>
      <c r="E55" s="100"/>
      <c r="F55" s="104"/>
      <c r="G55" s="104"/>
      <c r="H55" s="104"/>
    </row>
    <row r="56" spans="1:8" x14ac:dyDescent="0.25">
      <c r="A56" s="103" t="s">
        <v>257</v>
      </c>
      <c r="B56" s="102"/>
      <c r="C56" s="21" t="s">
        <v>237</v>
      </c>
      <c r="D56" s="76"/>
      <c r="E56" s="103" t="s">
        <v>257</v>
      </c>
      <c r="F56" s="102"/>
      <c r="G56" s="21" t="s">
        <v>238</v>
      </c>
      <c r="H56" s="76"/>
    </row>
    <row r="57" spans="1:8" x14ac:dyDescent="0.25">
      <c r="A57" s="103" t="s">
        <v>266</v>
      </c>
      <c r="B57" s="151"/>
      <c r="C57" s="152"/>
      <c r="D57" s="153"/>
      <c r="E57" s="103" t="s">
        <v>266</v>
      </c>
      <c r="F57" s="151"/>
      <c r="G57" s="152"/>
      <c r="H57" s="153"/>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262</v>
      </c>
      <c r="B71" s="62"/>
      <c r="C71" s="62"/>
      <c r="D71" s="62"/>
      <c r="E71" s="105" t="s">
        <v>262</v>
      </c>
      <c r="F71" s="62"/>
      <c r="G71" s="62"/>
      <c r="H71" s="62"/>
    </row>
    <row r="72" spans="1:17" x14ac:dyDescent="0.25">
      <c r="A72" s="105" t="s">
        <v>263</v>
      </c>
      <c r="B72" s="62"/>
      <c r="C72" s="62"/>
      <c r="D72" s="62"/>
      <c r="E72" s="105" t="s">
        <v>263</v>
      </c>
      <c r="F72" s="62"/>
      <c r="G72" s="62"/>
      <c r="H72" s="62"/>
    </row>
    <row r="73" spans="1:17" x14ac:dyDescent="0.25">
      <c r="A73" s="105" t="s">
        <v>264</v>
      </c>
      <c r="B73" s="62"/>
      <c r="C73" s="62"/>
      <c r="D73" s="62"/>
      <c r="E73" s="105" t="s">
        <v>264</v>
      </c>
      <c r="F73" s="62"/>
      <c r="G73" s="62"/>
      <c r="H73" s="62"/>
    </row>
    <row r="74" spans="1:17" ht="9.9499999999999993" customHeight="1" x14ac:dyDescent="0.25">
      <c r="A74" s="47"/>
    </row>
    <row r="75" spans="1:17" ht="15" customHeight="1" x14ac:dyDescent="0.25">
      <c r="A75" s="49" t="s">
        <v>222</v>
      </c>
      <c r="B75" s="50"/>
      <c r="C75" s="50"/>
      <c r="D75" s="154" t="str">
        <f>IF(B19="","",B19)</f>
        <v/>
      </c>
      <c r="E75" s="154"/>
      <c r="F75" s="154"/>
      <c r="G75" s="50"/>
      <c r="H75" s="50"/>
      <c r="I75" s="50"/>
      <c r="J75" s="50"/>
      <c r="K75" s="50"/>
      <c r="L75" s="50"/>
      <c r="M75" s="50"/>
      <c r="N75" s="50"/>
      <c r="O75" s="50"/>
      <c r="P75" s="50"/>
      <c r="Q75" s="50"/>
    </row>
    <row r="76" spans="1:17" s="53" customFormat="1" ht="15" customHeight="1" x14ac:dyDescent="0.25">
      <c r="A76" s="81" t="s">
        <v>63</v>
      </c>
      <c r="B76" s="84" t="s">
        <v>240</v>
      </c>
      <c r="C76" s="84" t="s">
        <v>241</v>
      </c>
      <c r="D76" s="160" t="s">
        <v>72</v>
      </c>
      <c r="E76" s="160"/>
      <c r="F76" s="160"/>
      <c r="G76" s="51"/>
      <c r="H76" s="51"/>
      <c r="I76" s="54"/>
      <c r="J76" s="51"/>
      <c r="K76" s="51"/>
      <c r="L76" s="51"/>
      <c r="M76" s="51"/>
      <c r="N76" s="51"/>
      <c r="O76" s="51"/>
      <c r="P76" s="52"/>
      <c r="Q76" s="52"/>
    </row>
    <row r="77" spans="1:17" s="53" customFormat="1" ht="15" customHeight="1" x14ac:dyDescent="0.25">
      <c r="A77" s="80" t="s">
        <v>64</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65</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67</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68</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69</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70</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58" t="s">
        <v>198</v>
      </c>
      <c r="B84" s="158"/>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199</v>
      </c>
      <c r="B86" s="4"/>
      <c r="C86" s="82"/>
      <c r="D86" s="86" t="s">
        <v>71</v>
      </c>
      <c r="E86" s="149"/>
      <c r="F86" s="149"/>
      <c r="G86" s="8"/>
      <c r="H86" s="59"/>
    </row>
    <row r="87" spans="1:17" ht="15" customHeight="1" x14ac:dyDescent="0.25">
      <c r="A87" s="4" t="s">
        <v>199</v>
      </c>
      <c r="B87" s="4"/>
      <c r="C87" s="82"/>
      <c r="D87" s="86" t="s">
        <v>71</v>
      </c>
      <c r="E87" s="149"/>
      <c r="F87" s="149"/>
      <c r="G87" s="8"/>
      <c r="H87" s="59"/>
    </row>
    <row r="88" spans="1:17" ht="15" customHeight="1" x14ac:dyDescent="0.25">
      <c r="A88" s="4" t="s">
        <v>200</v>
      </c>
      <c r="B88" s="4"/>
      <c r="C88" s="60"/>
      <c r="D88" s="4"/>
      <c r="E88" s="159"/>
      <c r="F88" s="159"/>
    </row>
    <row r="89" spans="1:17" ht="15" customHeight="1" x14ac:dyDescent="0.25">
      <c r="A89" s="4"/>
      <c r="B89" s="4"/>
      <c r="C89" s="4"/>
      <c r="D89" s="4"/>
      <c r="E89" s="87"/>
      <c r="F89" s="87"/>
    </row>
    <row r="90" spans="1:17" ht="13.5" customHeight="1" x14ac:dyDescent="0.25">
      <c r="A90" s="47"/>
    </row>
    <row r="91" spans="1:17" ht="15" customHeight="1" x14ac:dyDescent="0.25">
      <c r="A91" s="49" t="s">
        <v>224</v>
      </c>
      <c r="B91" s="50"/>
      <c r="C91" s="50"/>
      <c r="D91" s="150" t="str">
        <f>IF(F19="","",F19)</f>
        <v/>
      </c>
      <c r="E91" s="150"/>
      <c r="F91" s="150"/>
      <c r="G91" s="50"/>
      <c r="H91" s="50"/>
      <c r="I91" s="50"/>
      <c r="J91" s="50"/>
      <c r="K91" s="50"/>
      <c r="L91" s="50"/>
      <c r="M91" s="50"/>
      <c r="N91" s="50"/>
      <c r="O91" s="50"/>
      <c r="P91" s="50"/>
      <c r="Q91" s="50"/>
    </row>
    <row r="92" spans="1:17" s="53" customFormat="1" ht="15" customHeight="1" x14ac:dyDescent="0.25">
      <c r="A92" s="81" t="s">
        <v>63</v>
      </c>
      <c r="B92" s="84" t="s">
        <v>240</v>
      </c>
      <c r="C92" s="84" t="s">
        <v>241</v>
      </c>
      <c r="D92" s="160" t="s">
        <v>72</v>
      </c>
      <c r="E92" s="160"/>
      <c r="F92" s="160"/>
      <c r="G92" s="51"/>
      <c r="H92" s="51"/>
      <c r="I92" s="54"/>
      <c r="J92" s="51"/>
      <c r="K92" s="51"/>
      <c r="L92" s="51"/>
      <c r="M92" s="51"/>
      <c r="N92" s="51"/>
      <c r="O92" s="51"/>
      <c r="P92" s="52"/>
      <c r="Q92" s="52"/>
    </row>
    <row r="93" spans="1:17" s="53" customFormat="1" ht="15" customHeight="1" x14ac:dyDescent="0.25">
      <c r="A93" s="80" t="s">
        <v>64</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65</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67</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68</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69</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70</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58" t="s">
        <v>198</v>
      </c>
      <c r="B100" s="158"/>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199</v>
      </c>
      <c r="B102" s="4"/>
      <c r="C102" s="82"/>
      <c r="D102" s="86" t="s">
        <v>71</v>
      </c>
      <c r="E102" s="149"/>
      <c r="F102" s="149"/>
      <c r="G102" s="8"/>
      <c r="H102" s="59"/>
    </row>
    <row r="103" spans="1:17" ht="15" customHeight="1" x14ac:dyDescent="0.25">
      <c r="A103" s="4" t="s">
        <v>199</v>
      </c>
      <c r="B103" s="4"/>
      <c r="C103" s="82"/>
      <c r="D103" s="86" t="s">
        <v>71</v>
      </c>
      <c r="E103" s="149"/>
      <c r="F103" s="149"/>
      <c r="G103" s="8"/>
      <c r="H103" s="59"/>
    </row>
    <row r="104" spans="1:17" ht="15" customHeight="1" x14ac:dyDescent="0.25">
      <c r="A104" s="4" t="s">
        <v>200</v>
      </c>
      <c r="B104" s="4"/>
      <c r="C104" s="60"/>
      <c r="D104" s="4"/>
      <c r="E104" s="159"/>
      <c r="F104" s="159"/>
    </row>
    <row r="105" spans="1:17" ht="15" customHeight="1" x14ac:dyDescent="0.25">
      <c r="A105" s="4"/>
      <c r="B105" s="4"/>
      <c r="C105" s="4"/>
      <c r="D105" s="4"/>
      <c r="E105" s="87"/>
      <c r="F105" s="87"/>
    </row>
    <row r="106" spans="1:17" ht="13.5" customHeight="1" x14ac:dyDescent="0.25">
      <c r="A106" s="47"/>
    </row>
    <row r="107" spans="1:17" ht="15" customHeight="1" x14ac:dyDescent="0.25">
      <c r="A107" s="49" t="s">
        <v>223</v>
      </c>
      <c r="B107" s="50"/>
      <c r="C107" s="50"/>
      <c r="D107" s="150" t="str">
        <f>IF(B38="","",B38)</f>
        <v/>
      </c>
      <c r="E107" s="150"/>
      <c r="F107" s="150"/>
      <c r="G107" s="50"/>
      <c r="H107" s="50"/>
      <c r="I107" s="50"/>
      <c r="J107" s="50"/>
      <c r="K107" s="50"/>
      <c r="L107" s="50"/>
      <c r="M107" s="50"/>
      <c r="N107" s="50"/>
      <c r="O107" s="50"/>
      <c r="P107" s="50"/>
      <c r="Q107" s="50"/>
    </row>
    <row r="108" spans="1:17" s="53" customFormat="1" ht="15" customHeight="1" x14ac:dyDescent="0.25">
      <c r="A108" s="81" t="s">
        <v>63</v>
      </c>
      <c r="B108" s="84" t="s">
        <v>240</v>
      </c>
      <c r="C108" s="84" t="s">
        <v>241</v>
      </c>
      <c r="D108" s="160" t="s">
        <v>72</v>
      </c>
      <c r="E108" s="160"/>
      <c r="F108" s="160"/>
      <c r="G108" s="51"/>
      <c r="H108" s="51"/>
      <c r="I108" s="54"/>
      <c r="J108" s="51"/>
      <c r="K108" s="51"/>
      <c r="L108" s="51"/>
      <c r="M108" s="51"/>
      <c r="N108" s="51"/>
      <c r="O108" s="51"/>
      <c r="P108" s="52"/>
      <c r="Q108" s="52"/>
    </row>
    <row r="109" spans="1:17" s="53" customFormat="1" ht="15" customHeight="1" x14ac:dyDescent="0.25">
      <c r="A109" s="80" t="s">
        <v>64</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58" t="s">
        <v>198</v>
      </c>
      <c r="B116" s="158"/>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199</v>
      </c>
      <c r="B118" s="4"/>
      <c r="C118" s="82"/>
      <c r="D118" s="86" t="s">
        <v>71</v>
      </c>
      <c r="E118" s="149"/>
      <c r="F118" s="149"/>
      <c r="G118" s="8"/>
      <c r="H118" s="59"/>
    </row>
    <row r="119" spans="1:17" ht="15" customHeight="1" x14ac:dyDescent="0.25">
      <c r="A119" s="4" t="s">
        <v>199</v>
      </c>
      <c r="B119" s="4"/>
      <c r="C119" s="82"/>
      <c r="D119" s="86" t="s">
        <v>71</v>
      </c>
      <c r="E119" s="149"/>
      <c r="F119" s="149"/>
      <c r="G119" s="8"/>
      <c r="H119" s="59"/>
    </row>
    <row r="120" spans="1:17" ht="15" customHeight="1" x14ac:dyDescent="0.25">
      <c r="A120" s="4" t="s">
        <v>200</v>
      </c>
      <c r="B120" s="4"/>
      <c r="C120" s="60"/>
      <c r="D120" s="4"/>
      <c r="E120" s="159"/>
      <c r="F120" s="159"/>
    </row>
    <row r="121" spans="1:17" ht="15" customHeight="1" x14ac:dyDescent="0.25">
      <c r="A121" s="4"/>
      <c r="B121" s="4"/>
      <c r="C121" s="60"/>
      <c r="D121" s="4"/>
      <c r="E121" s="87"/>
      <c r="F121" s="87"/>
    </row>
    <row r="122" spans="1:17" ht="13.5" customHeight="1" x14ac:dyDescent="0.25">
      <c r="A122" s="47"/>
    </row>
    <row r="123" spans="1:17" ht="15" customHeight="1" x14ac:dyDescent="0.25">
      <c r="A123" s="49" t="s">
        <v>225</v>
      </c>
      <c r="B123" s="50"/>
      <c r="C123" s="50"/>
      <c r="D123" s="150" t="str">
        <f>IF(F38="","",F38)</f>
        <v/>
      </c>
      <c r="E123" s="150"/>
      <c r="F123" s="150"/>
      <c r="G123" s="50"/>
      <c r="H123" s="50"/>
      <c r="I123" s="50"/>
      <c r="J123" s="50"/>
      <c r="K123" s="50"/>
      <c r="L123" s="50"/>
      <c r="M123" s="50"/>
      <c r="N123" s="50"/>
      <c r="O123" s="50"/>
      <c r="P123" s="50"/>
      <c r="Q123" s="50"/>
    </row>
    <row r="124" spans="1:17" s="53" customFormat="1" ht="15" customHeight="1" x14ac:dyDescent="0.25">
      <c r="A124" s="81" t="s">
        <v>63</v>
      </c>
      <c r="B124" s="84" t="s">
        <v>240</v>
      </c>
      <c r="C124" s="84" t="s">
        <v>241</v>
      </c>
      <c r="D124" s="160" t="s">
        <v>72</v>
      </c>
      <c r="E124" s="160"/>
      <c r="F124" s="160"/>
      <c r="G124" s="51"/>
      <c r="H124" s="51"/>
      <c r="I124" s="54"/>
      <c r="J124" s="51"/>
      <c r="K124" s="51"/>
      <c r="L124" s="51"/>
      <c r="M124" s="51"/>
      <c r="N124" s="51"/>
      <c r="O124" s="51"/>
      <c r="P124" s="52"/>
      <c r="Q124" s="52"/>
    </row>
    <row r="125" spans="1:17" s="53" customFormat="1" ht="15" customHeight="1" x14ac:dyDescent="0.25">
      <c r="A125" s="80" t="s">
        <v>64</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58" t="s">
        <v>198</v>
      </c>
      <c r="B132" s="158"/>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199</v>
      </c>
      <c r="B134" s="4"/>
      <c r="C134" s="82"/>
      <c r="D134" s="86" t="s">
        <v>71</v>
      </c>
      <c r="E134" s="149"/>
      <c r="F134" s="149"/>
      <c r="G134" s="8"/>
      <c r="H134" s="59"/>
    </row>
    <row r="135" spans="1:17" ht="15" customHeight="1" x14ac:dyDescent="0.25">
      <c r="A135" s="4" t="s">
        <v>199</v>
      </c>
      <c r="B135" s="4"/>
      <c r="C135" s="82"/>
      <c r="D135" s="86" t="s">
        <v>71</v>
      </c>
      <c r="E135" s="149"/>
      <c r="F135" s="149"/>
      <c r="G135" s="8"/>
      <c r="H135" s="59"/>
    </row>
    <row r="136" spans="1:17" ht="15" customHeight="1" x14ac:dyDescent="0.25">
      <c r="A136" s="4" t="s">
        <v>200</v>
      </c>
      <c r="B136" s="4"/>
      <c r="C136" s="60"/>
      <c r="D136" s="4"/>
      <c r="E136" s="159"/>
      <c r="F136" s="159"/>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239</v>
      </c>
      <c r="B139" s="50"/>
      <c r="C139" s="50"/>
      <c r="D139" s="150" t="str">
        <f>IF(B57="","",B57)</f>
        <v/>
      </c>
      <c r="E139" s="150"/>
      <c r="F139" s="150"/>
      <c r="G139" s="50"/>
      <c r="H139" s="50"/>
      <c r="I139" s="50"/>
      <c r="J139" s="50"/>
      <c r="K139" s="50"/>
      <c r="L139" s="50"/>
      <c r="M139" s="50"/>
      <c r="N139" s="50"/>
      <c r="O139" s="50"/>
      <c r="P139" s="50"/>
      <c r="Q139" s="50"/>
    </row>
    <row r="140" spans="1:17" s="53" customFormat="1" ht="15" customHeight="1" x14ac:dyDescent="0.25">
      <c r="A140" s="81" t="s">
        <v>63</v>
      </c>
      <c r="B140" s="84" t="s">
        <v>240</v>
      </c>
      <c r="C140" s="84" t="s">
        <v>241</v>
      </c>
      <c r="D140" s="160" t="s">
        <v>72</v>
      </c>
      <c r="E140" s="160"/>
      <c r="F140" s="160"/>
      <c r="G140" s="51"/>
      <c r="H140" s="51"/>
      <c r="I140" s="54"/>
      <c r="J140" s="51"/>
      <c r="K140" s="51"/>
      <c r="L140" s="51"/>
      <c r="M140" s="51"/>
      <c r="N140" s="51"/>
      <c r="O140" s="51"/>
      <c r="P140" s="52"/>
      <c r="Q140" s="52"/>
    </row>
    <row r="141" spans="1:17" s="53" customFormat="1" ht="15" customHeight="1" x14ac:dyDescent="0.25">
      <c r="A141" s="80" t="s">
        <v>64</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58" t="s">
        <v>198</v>
      </c>
      <c r="B148" s="158"/>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199</v>
      </c>
      <c r="B150" s="4"/>
      <c r="C150" s="82"/>
      <c r="D150" s="86" t="s">
        <v>71</v>
      </c>
      <c r="E150" s="149"/>
      <c r="F150" s="149"/>
      <c r="G150" s="8"/>
      <c r="H150" s="59"/>
    </row>
    <row r="151" spans="1:17" ht="15" customHeight="1" x14ac:dyDescent="0.25">
      <c r="A151" s="4" t="s">
        <v>199</v>
      </c>
      <c r="B151" s="4"/>
      <c r="C151" s="82"/>
      <c r="D151" s="86" t="s">
        <v>71</v>
      </c>
      <c r="E151" s="149"/>
      <c r="F151" s="149"/>
      <c r="G151" s="8"/>
      <c r="H151" s="59"/>
    </row>
    <row r="152" spans="1:17" ht="15" customHeight="1" x14ac:dyDescent="0.25">
      <c r="A152" s="4" t="s">
        <v>200</v>
      </c>
      <c r="B152" s="4"/>
      <c r="C152" s="60"/>
      <c r="D152" s="4"/>
      <c r="E152" s="159"/>
      <c r="F152" s="159"/>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265</v>
      </c>
      <c r="B155" s="50"/>
      <c r="C155" s="50"/>
      <c r="D155" s="150" t="str">
        <f>IF(F57="","",F57)</f>
        <v/>
      </c>
      <c r="E155" s="150"/>
      <c r="F155" s="150"/>
      <c r="G155" s="50"/>
      <c r="H155" s="50"/>
      <c r="I155" s="50"/>
      <c r="J155" s="50"/>
      <c r="K155" s="50"/>
      <c r="L155" s="50"/>
      <c r="M155" s="50"/>
      <c r="N155" s="50"/>
      <c r="O155" s="50"/>
      <c r="P155" s="50"/>
      <c r="Q155" s="50"/>
    </row>
    <row r="156" spans="1:17" s="53" customFormat="1" ht="15" customHeight="1" x14ac:dyDescent="0.25">
      <c r="A156" s="81" t="s">
        <v>63</v>
      </c>
      <c r="B156" s="84" t="s">
        <v>240</v>
      </c>
      <c r="C156" s="84" t="s">
        <v>241</v>
      </c>
      <c r="D156" s="160" t="s">
        <v>72</v>
      </c>
      <c r="E156" s="160"/>
      <c r="F156" s="160"/>
      <c r="G156" s="51"/>
      <c r="H156" s="51"/>
      <c r="I156" s="54"/>
      <c r="J156" s="51"/>
      <c r="K156" s="51"/>
      <c r="L156" s="51"/>
      <c r="M156" s="51"/>
      <c r="N156" s="51"/>
      <c r="O156" s="51"/>
      <c r="P156" s="52"/>
      <c r="Q156" s="52"/>
    </row>
    <row r="157" spans="1:17" s="53" customFormat="1" ht="15" customHeight="1" x14ac:dyDescent="0.25">
      <c r="A157" s="80" t="s">
        <v>64</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58" t="s">
        <v>198</v>
      </c>
      <c r="B164" s="158"/>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199</v>
      </c>
      <c r="B166" s="4"/>
      <c r="C166" s="82"/>
      <c r="D166" s="86" t="s">
        <v>71</v>
      </c>
      <c r="E166" s="149"/>
      <c r="F166" s="149"/>
      <c r="G166" s="8"/>
      <c r="H166" s="59"/>
    </row>
    <row r="167" spans="1:17" ht="15" customHeight="1" x14ac:dyDescent="0.25">
      <c r="A167" s="4" t="s">
        <v>199</v>
      </c>
      <c r="B167" s="4"/>
      <c r="C167" s="82"/>
      <c r="D167" s="86" t="s">
        <v>71</v>
      </c>
      <c r="E167" s="149"/>
      <c r="F167" s="149"/>
      <c r="G167" s="8"/>
      <c r="H167" s="59"/>
    </row>
    <row r="168" spans="1:17" ht="15" customHeight="1" x14ac:dyDescent="0.25">
      <c r="A168" s="4" t="s">
        <v>200</v>
      </c>
      <c r="B168" s="4"/>
      <c r="C168" s="60"/>
      <c r="D168" s="4"/>
      <c r="E168" s="159"/>
      <c r="F168" s="159"/>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2" t="str">
        <f>IF(podpis="","",podpis)</f>
        <v/>
      </c>
      <c r="E175" s="162"/>
      <c r="F175" s="162"/>
    </row>
    <row r="176" spans="1:17" ht="15" customHeight="1" x14ac:dyDescent="0.25">
      <c r="A176" s="4"/>
      <c r="B176" s="4"/>
      <c r="C176" s="4"/>
      <c r="D176" s="4"/>
      <c r="E176" s="4"/>
      <c r="F176" s="4"/>
    </row>
    <row r="177" spans="1:9" ht="15" customHeight="1" x14ac:dyDescent="0.25">
      <c r="A177" s="4"/>
      <c r="B177" s="4" t="s">
        <v>6</v>
      </c>
      <c r="C177" s="4"/>
      <c r="D177" s="161" t="str">
        <f>IF(datum="","",datum)</f>
        <v/>
      </c>
      <c r="E177" s="161"/>
    </row>
    <row r="178" spans="1:9" ht="15" customHeight="1" x14ac:dyDescent="0.25"/>
    <row r="179" spans="1:9" x14ac:dyDescent="0.25">
      <c r="G179" s="5"/>
      <c r="H179" s="5"/>
      <c r="I179" s="8"/>
    </row>
    <row r="180" spans="1:9" ht="15" customHeight="1" x14ac:dyDescent="0.25">
      <c r="C180" s="3" t="s">
        <v>7</v>
      </c>
      <c r="D180" s="83"/>
      <c r="E180" s="83"/>
      <c r="F180" s="7"/>
      <c r="G180" s="111" t="s">
        <v>8</v>
      </c>
      <c r="H180" s="111"/>
    </row>
  </sheetData>
  <sheetProtection algorithmName="SHA-512" hashValue="/RhUt8/JVUlt7iiN5sjRkZV2PgNYF1SOlssx7g9AfEjZymkqFotU5TaS6yq3GQ35X815jDGDtmO8gXVqjx8xOQ==" saltValue="+9RI9CtTs8pP7b5qHKJ1UA==" spinCount="100000" sheet="1" objects="1" scenarios="1"/>
  <mergeCells count="94">
    <mergeCell ref="B57:D57"/>
    <mergeCell ref="F57:H57"/>
    <mergeCell ref="A1:G1"/>
    <mergeCell ref="A2:G2"/>
    <mergeCell ref="A4:G4"/>
    <mergeCell ref="G6:H6"/>
    <mergeCell ref="A7:F7"/>
    <mergeCell ref="G7:H7"/>
    <mergeCell ref="A10:H10"/>
    <mergeCell ref="B19:D19"/>
    <mergeCell ref="F19:H19"/>
    <mergeCell ref="B38:D38"/>
    <mergeCell ref="F38:H38"/>
    <mergeCell ref="E87:F87"/>
    <mergeCell ref="D75:F75"/>
    <mergeCell ref="D76:F76"/>
    <mergeCell ref="D77:F77"/>
    <mergeCell ref="D78:F78"/>
    <mergeCell ref="D79:F79"/>
    <mergeCell ref="D80:F80"/>
    <mergeCell ref="D81:F81"/>
    <mergeCell ref="D82:F82"/>
    <mergeCell ref="D83:F83"/>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D155:F155"/>
    <mergeCell ref="D141:F141"/>
    <mergeCell ref="D142:F142"/>
    <mergeCell ref="D143:F143"/>
    <mergeCell ref="D144:F144"/>
    <mergeCell ref="D145:F145"/>
    <mergeCell ref="D146:F146"/>
    <mergeCell ref="D147:F147"/>
    <mergeCell ref="A148:B148"/>
    <mergeCell ref="E150:F150"/>
    <mergeCell ref="E151:F151"/>
    <mergeCell ref="E152:F152"/>
    <mergeCell ref="A164:B164"/>
    <mergeCell ref="E166:F166"/>
    <mergeCell ref="E167:F167"/>
    <mergeCell ref="E168:F168"/>
    <mergeCell ref="D156:F156"/>
    <mergeCell ref="D157:F157"/>
    <mergeCell ref="D158:F158"/>
    <mergeCell ref="D159:F159"/>
    <mergeCell ref="D160:F160"/>
    <mergeCell ref="D161:F161"/>
    <mergeCell ref="D175:F175"/>
    <mergeCell ref="D177:E177"/>
    <mergeCell ref="G180:H180"/>
    <mergeCell ref="D162:F162"/>
    <mergeCell ref="D163:F163"/>
  </mergeCells>
  <conditionalFormatting sqref="G7">
    <cfRule type="expression" dxfId="196" priority="12">
      <formula>#REF!="NE"</formula>
    </cfRule>
    <cfRule type="expression" dxfId="195" priority="13">
      <formula>#REF!=""</formula>
    </cfRule>
  </conditionalFormatting>
  <conditionalFormatting sqref="B18:B19">
    <cfRule type="expression" dxfId="194" priority="11">
      <formula>"if+$B$22="""""</formula>
    </cfRule>
  </conditionalFormatting>
  <conditionalFormatting sqref="F18:F19">
    <cfRule type="expression" dxfId="193" priority="10">
      <formula>"if+$B$22="""""</formula>
    </cfRule>
  </conditionalFormatting>
  <conditionalFormatting sqref="B37">
    <cfRule type="expression" dxfId="192" priority="9">
      <formula>"if+$B$22="""""</formula>
    </cfRule>
  </conditionalFormatting>
  <conditionalFormatting sqref="F37">
    <cfRule type="expression" dxfId="191" priority="8">
      <formula>"if+$B$22="""""</formula>
    </cfRule>
  </conditionalFormatting>
  <conditionalFormatting sqref="B56">
    <cfRule type="expression" dxfId="190" priority="7">
      <formula>"if+$B$22="""""</formula>
    </cfRule>
  </conditionalFormatting>
  <conditionalFormatting sqref="F56">
    <cfRule type="expression" dxfId="189" priority="6">
      <formula>"if+$B$22="""""</formula>
    </cfRule>
  </conditionalFormatting>
  <conditionalFormatting sqref="D75">
    <cfRule type="expression" dxfId="188" priority="5">
      <formula>"if+$B$22="""""</formula>
    </cfRule>
  </conditionalFormatting>
  <conditionalFormatting sqref="B38">
    <cfRule type="expression" dxfId="187" priority="4">
      <formula>"if+$B$22="""""</formula>
    </cfRule>
  </conditionalFormatting>
  <conditionalFormatting sqref="B57">
    <cfRule type="expression" dxfId="186" priority="3">
      <formula>"if+$B$22="""""</formula>
    </cfRule>
  </conditionalFormatting>
  <conditionalFormatting sqref="F38">
    <cfRule type="expression" dxfId="185" priority="2">
      <formula>"if+$B$22="""""</formula>
    </cfRule>
  </conditionalFormatting>
  <conditionalFormatting sqref="F57">
    <cfRule type="expression" dxfId="184" priority="1">
      <formula>"if+$B$22="""""</formula>
    </cfRule>
  </conditionalFormatting>
  <dataValidations count="7">
    <dataValidation type="time" allowBlank="1" showInputMessage="1" showErrorMessage="1" error="Prosim vnestie čas v fomratu hh:mm" sqref="B77:C83 B93:C99 B109:C115 B125:C131 B141:C147 B157:C163" xr:uid="{44E6402D-2109-48E3-AD7B-2F985F8E058B}">
      <formula1>0</formula1>
      <formula2>0.999305555555556</formula2>
    </dataValidation>
    <dataValidation type="list" allowBlank="1" showInputMessage="1" showErrorMessage="1" sqref="E120:F120 E88:F88 E104:F104 E136:F138 E152:F154 E168:F169" xr:uid="{1F49D8A5-1285-4A4A-87F2-A16C7C84AF38}">
      <formula1>obseg4</formula1>
    </dataValidation>
    <dataValidation type="list" allowBlank="1" showInputMessage="1" showErrorMessage="1" sqref="E86:F87 C118:C119 E102:F103 C86:C87 C166:C167 C102:C103 E134:F135 C134:C135 E150:F151 C150:C151 E166:F167 E118:F119" xr:uid="{BCD0485C-D975-4462-94CC-F5EB23F37F1E}">
      <formula1>mesec</formula1>
    </dataValidation>
    <dataValidation type="list" allowBlank="1" showInputMessage="1" showErrorMessage="1" sqref="A7:F7" xr:uid="{5C18031D-4F2A-46AA-B133-41A2D403A2F7}">
      <formula1>netekomovalni_program</formula1>
    </dataValidation>
    <dataValidation type="whole" allowBlank="1" showInputMessage="1" showErrorMessage="1" sqref="D59:D73 H21:H36 D21:D36 D40:D55 H40:H55 H59:H73" xr:uid="{074D2C8F-080B-4CD8-B877-BC66A1138428}">
      <formula1>1930</formula1>
      <formula2>2040</formula2>
    </dataValidation>
    <dataValidation type="list" allowBlank="1" showInputMessage="1" showErrorMessage="1" sqref="D56 D18 H37 H18 D37 H56" xr:uid="{66888A89-B582-44A3-AE3E-13777C6190EC}">
      <formula1>kompetence</formula1>
    </dataValidation>
    <dataValidation type="list" allowBlank="1" showInputMessage="1" showErrorMessage="1" sqref="A10:H10" xr:uid="{F4D4CD1E-AF2A-4D56-BC5D-25016D308FBD}">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0269F84-B501-455A-9B35-54B447B5631A}">
          <x14:formula1>
            <xm:f>sifrant!$L$5:$L$10</xm:f>
          </x14:formula1>
          <xm:sqref>G7:H7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5492C-6D19-487A-8093-0223CFAA13DD}">
  <sheetPr>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3" t="s">
        <v>43</v>
      </c>
      <c r="B1" s="164"/>
      <c r="C1" s="164"/>
      <c r="D1" s="164"/>
      <c r="E1" s="164"/>
      <c r="F1" s="164"/>
      <c r="G1" s="165"/>
      <c r="H1" s="44"/>
    </row>
    <row r="2" spans="1:13" ht="18.75" x14ac:dyDescent="0.3">
      <c r="A2" s="140" t="str">
        <f>IF(naziv="","",naziv)</f>
        <v/>
      </c>
      <c r="B2" s="141"/>
      <c r="C2" s="141"/>
      <c r="D2" s="141"/>
      <c r="E2" s="141"/>
      <c r="F2" s="141"/>
      <c r="G2" s="142"/>
    </row>
    <row r="3" spans="1:13" ht="15.75" thickBot="1" x14ac:dyDescent="0.3"/>
    <row r="4" spans="1:13" ht="65.25" customHeight="1" thickBot="1" x14ac:dyDescent="0.3">
      <c r="A4" s="166" t="s">
        <v>220</v>
      </c>
      <c r="B4" s="167"/>
      <c r="C4" s="167"/>
      <c r="D4" s="167"/>
      <c r="E4" s="167"/>
      <c r="F4" s="167"/>
      <c r="G4" s="168"/>
      <c r="H4" s="45"/>
      <c r="I4" s="46"/>
      <c r="J4" s="46"/>
      <c r="K4" s="46"/>
      <c r="L4" s="46"/>
    </row>
    <row r="5" spans="1:13" ht="15" customHeight="1" x14ac:dyDescent="0.25"/>
    <row r="6" spans="1:13" ht="15" customHeight="1" x14ac:dyDescent="0.25">
      <c r="A6" s="2" t="s">
        <v>221</v>
      </c>
      <c r="B6" s="4"/>
      <c r="C6" s="4"/>
      <c r="D6" s="4"/>
      <c r="E6" s="4"/>
      <c r="F6" s="4"/>
      <c r="G6" s="169" t="s">
        <v>133</v>
      </c>
      <c r="H6" s="169"/>
      <c r="I6" s="4"/>
      <c r="J6" s="4"/>
      <c r="K6" s="4"/>
      <c r="L6" s="4"/>
    </row>
    <row r="7" spans="1:13" ht="20.100000000000001" customHeight="1" x14ac:dyDescent="0.25">
      <c r="A7" s="173"/>
      <c r="B7" s="174"/>
      <c r="C7" s="174"/>
      <c r="D7" s="174"/>
      <c r="E7" s="174"/>
      <c r="F7" s="175"/>
      <c r="G7" s="170"/>
      <c r="H7" s="171"/>
      <c r="I7" s="4"/>
      <c r="J7" s="91"/>
      <c r="K7" s="91"/>
      <c r="L7" s="91"/>
      <c r="M7" s="59"/>
    </row>
    <row r="8" spans="1:13" x14ac:dyDescent="0.25">
      <c r="A8" s="4"/>
      <c r="B8" s="4"/>
      <c r="C8" s="4"/>
      <c r="D8" s="4"/>
      <c r="E8" s="4"/>
      <c r="F8" s="4"/>
      <c r="G8" s="4"/>
      <c r="H8" s="4"/>
      <c r="I8" s="4"/>
      <c r="J8" s="4"/>
      <c r="K8" s="4"/>
      <c r="L8" s="4"/>
    </row>
    <row r="9" spans="1:13" x14ac:dyDescent="0.25">
      <c r="A9" s="2" t="s">
        <v>194</v>
      </c>
      <c r="B9" s="4"/>
      <c r="C9" s="4"/>
      <c r="D9" s="4"/>
    </row>
    <row r="10" spans="1:13" ht="20.100000000000001" customHeight="1" x14ac:dyDescent="0.25">
      <c r="A10" s="170"/>
      <c r="B10" s="172"/>
      <c r="C10" s="172"/>
      <c r="D10" s="172"/>
      <c r="E10" s="172"/>
      <c r="F10" s="172"/>
      <c r="G10" s="172"/>
      <c r="H10" s="17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258</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257</v>
      </c>
      <c r="B18" s="102"/>
      <c r="C18" s="21" t="s">
        <v>134</v>
      </c>
      <c r="D18" s="76"/>
      <c r="E18" s="103" t="s">
        <v>257</v>
      </c>
      <c r="F18" s="102"/>
      <c r="G18" s="21" t="s">
        <v>135</v>
      </c>
      <c r="H18" s="76"/>
    </row>
    <row r="19" spans="1:8" x14ac:dyDescent="0.25">
      <c r="A19" s="103" t="s">
        <v>266</v>
      </c>
      <c r="B19" s="151"/>
      <c r="C19" s="152"/>
      <c r="D19" s="153"/>
      <c r="E19" s="103" t="s">
        <v>266</v>
      </c>
      <c r="F19" s="151"/>
      <c r="G19" s="152"/>
      <c r="H19" s="153"/>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262</v>
      </c>
      <c r="B33" s="62"/>
      <c r="C33" s="62"/>
      <c r="D33" s="62"/>
      <c r="E33" s="105" t="s">
        <v>262</v>
      </c>
      <c r="F33" s="62"/>
      <c r="G33" s="62"/>
      <c r="H33" s="62"/>
    </row>
    <row r="34" spans="1:8" x14ac:dyDescent="0.25">
      <c r="A34" s="105" t="s">
        <v>263</v>
      </c>
      <c r="B34" s="62"/>
      <c r="C34" s="62"/>
      <c r="D34" s="62"/>
      <c r="E34" s="105" t="s">
        <v>263</v>
      </c>
      <c r="F34" s="62"/>
      <c r="G34" s="62"/>
      <c r="H34" s="62"/>
    </row>
    <row r="35" spans="1:8" x14ac:dyDescent="0.25">
      <c r="A35" s="105" t="s">
        <v>264</v>
      </c>
      <c r="B35" s="62"/>
      <c r="C35" s="62"/>
      <c r="D35" s="62"/>
      <c r="E35" s="105" t="s">
        <v>264</v>
      </c>
      <c r="F35" s="62"/>
      <c r="G35" s="62"/>
      <c r="H35" s="62"/>
    </row>
    <row r="36" spans="1:8" ht="9.9499999999999993" customHeight="1" x14ac:dyDescent="0.25">
      <c r="A36" s="100"/>
      <c r="B36" s="104"/>
      <c r="C36" s="104"/>
      <c r="D36" s="104"/>
      <c r="E36" s="100"/>
      <c r="F36" s="104"/>
      <c r="G36" s="104"/>
      <c r="H36" s="104"/>
    </row>
    <row r="37" spans="1:8" x14ac:dyDescent="0.25">
      <c r="A37" s="103" t="s">
        <v>257</v>
      </c>
      <c r="B37" s="102"/>
      <c r="C37" s="21" t="s">
        <v>136</v>
      </c>
      <c r="D37" s="76"/>
      <c r="E37" s="103" t="s">
        <v>257</v>
      </c>
      <c r="F37" s="102"/>
      <c r="G37" s="21" t="s">
        <v>236</v>
      </c>
      <c r="H37" s="76"/>
    </row>
    <row r="38" spans="1:8" x14ac:dyDescent="0.25">
      <c r="A38" s="103" t="s">
        <v>266</v>
      </c>
      <c r="B38" s="151"/>
      <c r="C38" s="152"/>
      <c r="D38" s="153"/>
      <c r="E38" s="103" t="s">
        <v>266</v>
      </c>
      <c r="F38" s="151"/>
      <c r="G38" s="152"/>
      <c r="H38" s="153"/>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262</v>
      </c>
      <c r="B52" s="62"/>
      <c r="C52" s="62"/>
      <c r="D52" s="62"/>
      <c r="E52" s="105" t="s">
        <v>262</v>
      </c>
      <c r="F52" s="62"/>
      <c r="G52" s="62"/>
      <c r="H52" s="62"/>
    </row>
    <row r="53" spans="1:8" x14ac:dyDescent="0.25">
      <c r="A53" s="105" t="s">
        <v>263</v>
      </c>
      <c r="B53" s="62"/>
      <c r="C53" s="62"/>
      <c r="D53" s="62"/>
      <c r="E53" s="105" t="s">
        <v>263</v>
      </c>
      <c r="F53" s="62"/>
      <c r="G53" s="62"/>
      <c r="H53" s="62"/>
    </row>
    <row r="54" spans="1:8" x14ac:dyDescent="0.25">
      <c r="A54" s="105" t="s">
        <v>264</v>
      </c>
      <c r="B54" s="62"/>
      <c r="C54" s="62"/>
      <c r="D54" s="62"/>
      <c r="E54" s="105" t="s">
        <v>264</v>
      </c>
      <c r="F54" s="62"/>
      <c r="G54" s="62"/>
      <c r="H54" s="62"/>
    </row>
    <row r="55" spans="1:8" ht="9.9499999999999993" customHeight="1" x14ac:dyDescent="0.25">
      <c r="A55" s="100"/>
      <c r="B55" s="104"/>
      <c r="C55" s="104"/>
      <c r="D55" s="104"/>
      <c r="E55" s="100"/>
      <c r="F55" s="104"/>
      <c r="G55" s="104"/>
      <c r="H55" s="104"/>
    </row>
    <row r="56" spans="1:8" x14ac:dyDescent="0.25">
      <c r="A56" s="103" t="s">
        <v>257</v>
      </c>
      <c r="B56" s="102"/>
      <c r="C56" s="21" t="s">
        <v>237</v>
      </c>
      <c r="D56" s="76"/>
      <c r="E56" s="103" t="s">
        <v>257</v>
      </c>
      <c r="F56" s="102"/>
      <c r="G56" s="21" t="s">
        <v>238</v>
      </c>
      <c r="H56" s="76"/>
    </row>
    <row r="57" spans="1:8" x14ac:dyDescent="0.25">
      <c r="A57" s="103" t="s">
        <v>266</v>
      </c>
      <c r="B57" s="151"/>
      <c r="C57" s="152"/>
      <c r="D57" s="153"/>
      <c r="E57" s="103" t="s">
        <v>266</v>
      </c>
      <c r="F57" s="151"/>
      <c r="G57" s="152"/>
      <c r="H57" s="153"/>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262</v>
      </c>
      <c r="B71" s="62"/>
      <c r="C71" s="62"/>
      <c r="D71" s="62"/>
      <c r="E71" s="105" t="s">
        <v>262</v>
      </c>
      <c r="F71" s="62"/>
      <c r="G71" s="62"/>
      <c r="H71" s="62"/>
    </row>
    <row r="72" spans="1:17" x14ac:dyDescent="0.25">
      <c r="A72" s="105" t="s">
        <v>263</v>
      </c>
      <c r="B72" s="62"/>
      <c r="C72" s="62"/>
      <c r="D72" s="62"/>
      <c r="E72" s="105" t="s">
        <v>263</v>
      </c>
      <c r="F72" s="62"/>
      <c r="G72" s="62"/>
      <c r="H72" s="62"/>
    </row>
    <row r="73" spans="1:17" x14ac:dyDescent="0.25">
      <c r="A73" s="105" t="s">
        <v>264</v>
      </c>
      <c r="B73" s="62"/>
      <c r="C73" s="62"/>
      <c r="D73" s="62"/>
      <c r="E73" s="105" t="s">
        <v>264</v>
      </c>
      <c r="F73" s="62"/>
      <c r="G73" s="62"/>
      <c r="H73" s="62"/>
    </row>
    <row r="74" spans="1:17" ht="9.9499999999999993" customHeight="1" x14ac:dyDescent="0.25">
      <c r="A74" s="47"/>
    </row>
    <row r="75" spans="1:17" ht="15" customHeight="1" x14ac:dyDescent="0.25">
      <c r="A75" s="49" t="s">
        <v>222</v>
      </c>
      <c r="B75" s="50"/>
      <c r="C75" s="50"/>
      <c r="D75" s="154" t="str">
        <f>IF(B19="","",B19)</f>
        <v/>
      </c>
      <c r="E75" s="154"/>
      <c r="F75" s="154"/>
      <c r="G75" s="50"/>
      <c r="H75" s="50"/>
      <c r="I75" s="50"/>
      <c r="J75" s="50"/>
      <c r="K75" s="50"/>
      <c r="L75" s="50"/>
      <c r="M75" s="50"/>
      <c r="N75" s="50"/>
      <c r="O75" s="50"/>
      <c r="P75" s="50"/>
      <c r="Q75" s="50"/>
    </row>
    <row r="76" spans="1:17" s="53" customFormat="1" ht="15" customHeight="1" x14ac:dyDescent="0.25">
      <c r="A76" s="81" t="s">
        <v>63</v>
      </c>
      <c r="B76" s="84" t="s">
        <v>240</v>
      </c>
      <c r="C76" s="84" t="s">
        <v>241</v>
      </c>
      <c r="D76" s="160" t="s">
        <v>72</v>
      </c>
      <c r="E76" s="160"/>
      <c r="F76" s="160"/>
      <c r="G76" s="51"/>
      <c r="H76" s="51"/>
      <c r="I76" s="54"/>
      <c r="J76" s="51"/>
      <c r="K76" s="51"/>
      <c r="L76" s="51"/>
      <c r="M76" s="51"/>
      <c r="N76" s="51"/>
      <c r="O76" s="51"/>
      <c r="P76" s="52"/>
      <c r="Q76" s="52"/>
    </row>
    <row r="77" spans="1:17" s="53" customFormat="1" ht="15" customHeight="1" x14ac:dyDescent="0.25">
      <c r="A77" s="80" t="s">
        <v>64</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65</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67</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68</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69</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70</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58" t="s">
        <v>198</v>
      </c>
      <c r="B84" s="158"/>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199</v>
      </c>
      <c r="B86" s="4"/>
      <c r="C86" s="82"/>
      <c r="D86" s="86" t="s">
        <v>71</v>
      </c>
      <c r="E86" s="149"/>
      <c r="F86" s="149"/>
      <c r="G86" s="8"/>
      <c r="H86" s="59"/>
    </row>
    <row r="87" spans="1:17" ht="15" customHeight="1" x14ac:dyDescent="0.25">
      <c r="A87" s="4" t="s">
        <v>199</v>
      </c>
      <c r="B87" s="4"/>
      <c r="C87" s="82"/>
      <c r="D87" s="86" t="s">
        <v>71</v>
      </c>
      <c r="E87" s="149"/>
      <c r="F87" s="149"/>
      <c r="G87" s="8"/>
      <c r="H87" s="59"/>
    </row>
    <row r="88" spans="1:17" ht="15" customHeight="1" x14ac:dyDescent="0.25">
      <c r="A88" s="4" t="s">
        <v>200</v>
      </c>
      <c r="B88" s="4"/>
      <c r="C88" s="60"/>
      <c r="D88" s="4"/>
      <c r="E88" s="159"/>
      <c r="F88" s="159"/>
    </row>
    <row r="89" spans="1:17" ht="15" customHeight="1" x14ac:dyDescent="0.25">
      <c r="A89" s="4"/>
      <c r="B89" s="4"/>
      <c r="C89" s="4"/>
      <c r="D89" s="4"/>
      <c r="E89" s="87"/>
      <c r="F89" s="87"/>
    </row>
    <row r="90" spans="1:17" ht="13.5" customHeight="1" x14ac:dyDescent="0.25">
      <c r="A90" s="47"/>
    </row>
    <row r="91" spans="1:17" ht="15" customHeight="1" x14ac:dyDescent="0.25">
      <c r="A91" s="49" t="s">
        <v>224</v>
      </c>
      <c r="B91" s="50"/>
      <c r="C91" s="50"/>
      <c r="D91" s="150" t="str">
        <f>IF(F19="","",F19)</f>
        <v/>
      </c>
      <c r="E91" s="150"/>
      <c r="F91" s="150"/>
      <c r="G91" s="50"/>
      <c r="H91" s="50"/>
      <c r="I91" s="50"/>
      <c r="J91" s="50"/>
      <c r="K91" s="50"/>
      <c r="L91" s="50"/>
      <c r="M91" s="50"/>
      <c r="N91" s="50"/>
      <c r="O91" s="50"/>
      <c r="P91" s="50"/>
      <c r="Q91" s="50"/>
    </row>
    <row r="92" spans="1:17" s="53" customFormat="1" ht="15" customHeight="1" x14ac:dyDescent="0.25">
      <c r="A92" s="81" t="s">
        <v>63</v>
      </c>
      <c r="B92" s="84" t="s">
        <v>240</v>
      </c>
      <c r="C92" s="84" t="s">
        <v>241</v>
      </c>
      <c r="D92" s="160" t="s">
        <v>72</v>
      </c>
      <c r="E92" s="160"/>
      <c r="F92" s="160"/>
      <c r="G92" s="51"/>
      <c r="H92" s="51"/>
      <c r="I92" s="54"/>
      <c r="J92" s="51"/>
      <c r="K92" s="51"/>
      <c r="L92" s="51"/>
      <c r="M92" s="51"/>
      <c r="N92" s="51"/>
      <c r="O92" s="51"/>
      <c r="P92" s="52"/>
      <c r="Q92" s="52"/>
    </row>
    <row r="93" spans="1:17" s="53" customFormat="1" ht="15" customHeight="1" x14ac:dyDescent="0.25">
      <c r="A93" s="80" t="s">
        <v>64</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65</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67</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68</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69</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70</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58" t="s">
        <v>198</v>
      </c>
      <c r="B100" s="158"/>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199</v>
      </c>
      <c r="B102" s="4"/>
      <c r="C102" s="82"/>
      <c r="D102" s="86" t="s">
        <v>71</v>
      </c>
      <c r="E102" s="149"/>
      <c r="F102" s="149"/>
      <c r="G102" s="8"/>
      <c r="H102" s="59"/>
    </row>
    <row r="103" spans="1:17" ht="15" customHeight="1" x14ac:dyDescent="0.25">
      <c r="A103" s="4" t="s">
        <v>199</v>
      </c>
      <c r="B103" s="4"/>
      <c r="C103" s="82"/>
      <c r="D103" s="86" t="s">
        <v>71</v>
      </c>
      <c r="E103" s="149"/>
      <c r="F103" s="149"/>
      <c r="G103" s="8"/>
      <c r="H103" s="59"/>
    </row>
    <row r="104" spans="1:17" ht="15" customHeight="1" x14ac:dyDescent="0.25">
      <c r="A104" s="4" t="s">
        <v>200</v>
      </c>
      <c r="B104" s="4"/>
      <c r="C104" s="60"/>
      <c r="D104" s="4"/>
      <c r="E104" s="159"/>
      <c r="F104" s="159"/>
    </row>
    <row r="105" spans="1:17" ht="15" customHeight="1" x14ac:dyDescent="0.25">
      <c r="A105" s="4"/>
      <c r="B105" s="4"/>
      <c r="C105" s="4"/>
      <c r="D105" s="4"/>
      <c r="E105" s="87"/>
      <c r="F105" s="87"/>
    </row>
    <row r="106" spans="1:17" ht="13.5" customHeight="1" x14ac:dyDescent="0.25">
      <c r="A106" s="47"/>
    </row>
    <row r="107" spans="1:17" ht="15" customHeight="1" x14ac:dyDescent="0.25">
      <c r="A107" s="49" t="s">
        <v>223</v>
      </c>
      <c r="B107" s="50"/>
      <c r="C107" s="50"/>
      <c r="D107" s="150" t="str">
        <f>IF(B38="","",B38)</f>
        <v/>
      </c>
      <c r="E107" s="150"/>
      <c r="F107" s="150"/>
      <c r="G107" s="50"/>
      <c r="H107" s="50"/>
      <c r="I107" s="50"/>
      <c r="J107" s="50"/>
      <c r="K107" s="50"/>
      <c r="L107" s="50"/>
      <c r="M107" s="50"/>
      <c r="N107" s="50"/>
      <c r="O107" s="50"/>
      <c r="P107" s="50"/>
      <c r="Q107" s="50"/>
    </row>
    <row r="108" spans="1:17" s="53" customFormat="1" ht="15" customHeight="1" x14ac:dyDescent="0.25">
      <c r="A108" s="81" t="s">
        <v>63</v>
      </c>
      <c r="B108" s="84" t="s">
        <v>240</v>
      </c>
      <c r="C108" s="84" t="s">
        <v>241</v>
      </c>
      <c r="D108" s="160" t="s">
        <v>72</v>
      </c>
      <c r="E108" s="160"/>
      <c r="F108" s="160"/>
      <c r="G108" s="51"/>
      <c r="H108" s="51"/>
      <c r="I108" s="54"/>
      <c r="J108" s="51"/>
      <c r="K108" s="51"/>
      <c r="L108" s="51"/>
      <c r="M108" s="51"/>
      <c r="N108" s="51"/>
      <c r="O108" s="51"/>
      <c r="P108" s="52"/>
      <c r="Q108" s="52"/>
    </row>
    <row r="109" spans="1:17" s="53" customFormat="1" ht="15" customHeight="1" x14ac:dyDescent="0.25">
      <c r="A109" s="80" t="s">
        <v>64</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58" t="s">
        <v>198</v>
      </c>
      <c r="B116" s="158"/>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199</v>
      </c>
      <c r="B118" s="4"/>
      <c r="C118" s="82"/>
      <c r="D118" s="86" t="s">
        <v>71</v>
      </c>
      <c r="E118" s="149"/>
      <c r="F118" s="149"/>
      <c r="G118" s="8"/>
      <c r="H118" s="59"/>
    </row>
    <row r="119" spans="1:17" ht="15" customHeight="1" x14ac:dyDescent="0.25">
      <c r="A119" s="4" t="s">
        <v>199</v>
      </c>
      <c r="B119" s="4"/>
      <c r="C119" s="82"/>
      <c r="D119" s="86" t="s">
        <v>71</v>
      </c>
      <c r="E119" s="149"/>
      <c r="F119" s="149"/>
      <c r="G119" s="8"/>
      <c r="H119" s="59"/>
    </row>
    <row r="120" spans="1:17" ht="15" customHeight="1" x14ac:dyDescent="0.25">
      <c r="A120" s="4" t="s">
        <v>200</v>
      </c>
      <c r="B120" s="4"/>
      <c r="C120" s="60"/>
      <c r="D120" s="4"/>
      <c r="E120" s="159"/>
      <c r="F120" s="159"/>
    </row>
    <row r="121" spans="1:17" ht="15" customHeight="1" x14ac:dyDescent="0.25">
      <c r="A121" s="4"/>
      <c r="B121" s="4"/>
      <c r="C121" s="60"/>
      <c r="D121" s="4"/>
      <c r="E121" s="87"/>
      <c r="F121" s="87"/>
    </row>
    <row r="122" spans="1:17" ht="13.5" customHeight="1" x14ac:dyDescent="0.25">
      <c r="A122" s="47"/>
    </row>
    <row r="123" spans="1:17" ht="15" customHeight="1" x14ac:dyDescent="0.25">
      <c r="A123" s="49" t="s">
        <v>225</v>
      </c>
      <c r="B123" s="50"/>
      <c r="C123" s="50"/>
      <c r="D123" s="150" t="str">
        <f>IF(F38="","",F38)</f>
        <v/>
      </c>
      <c r="E123" s="150"/>
      <c r="F123" s="150"/>
      <c r="G123" s="50"/>
      <c r="H123" s="50"/>
      <c r="I123" s="50"/>
      <c r="J123" s="50"/>
      <c r="K123" s="50"/>
      <c r="L123" s="50"/>
      <c r="M123" s="50"/>
      <c r="N123" s="50"/>
      <c r="O123" s="50"/>
      <c r="P123" s="50"/>
      <c r="Q123" s="50"/>
    </row>
    <row r="124" spans="1:17" s="53" customFormat="1" ht="15" customHeight="1" x14ac:dyDescent="0.25">
      <c r="A124" s="81" t="s">
        <v>63</v>
      </c>
      <c r="B124" s="84" t="s">
        <v>240</v>
      </c>
      <c r="C124" s="84" t="s">
        <v>241</v>
      </c>
      <c r="D124" s="160" t="s">
        <v>72</v>
      </c>
      <c r="E124" s="160"/>
      <c r="F124" s="160"/>
      <c r="G124" s="51"/>
      <c r="H124" s="51"/>
      <c r="I124" s="54"/>
      <c r="J124" s="51"/>
      <c r="K124" s="51"/>
      <c r="L124" s="51"/>
      <c r="M124" s="51"/>
      <c r="N124" s="51"/>
      <c r="O124" s="51"/>
      <c r="P124" s="52"/>
      <c r="Q124" s="52"/>
    </row>
    <row r="125" spans="1:17" s="53" customFormat="1" ht="15" customHeight="1" x14ac:dyDescent="0.25">
      <c r="A125" s="80" t="s">
        <v>64</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58" t="s">
        <v>198</v>
      </c>
      <c r="B132" s="158"/>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199</v>
      </c>
      <c r="B134" s="4"/>
      <c r="C134" s="82"/>
      <c r="D134" s="86" t="s">
        <v>71</v>
      </c>
      <c r="E134" s="149"/>
      <c r="F134" s="149"/>
      <c r="G134" s="8"/>
      <c r="H134" s="59"/>
    </row>
    <row r="135" spans="1:17" ht="15" customHeight="1" x14ac:dyDescent="0.25">
      <c r="A135" s="4" t="s">
        <v>199</v>
      </c>
      <c r="B135" s="4"/>
      <c r="C135" s="82"/>
      <c r="D135" s="86" t="s">
        <v>71</v>
      </c>
      <c r="E135" s="149"/>
      <c r="F135" s="149"/>
      <c r="G135" s="8"/>
      <c r="H135" s="59"/>
    </row>
    <row r="136" spans="1:17" ht="15" customHeight="1" x14ac:dyDescent="0.25">
      <c r="A136" s="4" t="s">
        <v>200</v>
      </c>
      <c r="B136" s="4"/>
      <c r="C136" s="60"/>
      <c r="D136" s="4"/>
      <c r="E136" s="159"/>
      <c r="F136" s="159"/>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239</v>
      </c>
      <c r="B139" s="50"/>
      <c r="C139" s="50"/>
      <c r="D139" s="150" t="str">
        <f>IF(B57="","",B57)</f>
        <v/>
      </c>
      <c r="E139" s="150"/>
      <c r="F139" s="150"/>
      <c r="G139" s="50"/>
      <c r="H139" s="50"/>
      <c r="I139" s="50"/>
      <c r="J139" s="50"/>
      <c r="K139" s="50"/>
      <c r="L139" s="50"/>
      <c r="M139" s="50"/>
      <c r="N139" s="50"/>
      <c r="O139" s="50"/>
      <c r="P139" s="50"/>
      <c r="Q139" s="50"/>
    </row>
    <row r="140" spans="1:17" s="53" customFormat="1" ht="15" customHeight="1" x14ac:dyDescent="0.25">
      <c r="A140" s="81" t="s">
        <v>63</v>
      </c>
      <c r="B140" s="84" t="s">
        <v>240</v>
      </c>
      <c r="C140" s="84" t="s">
        <v>241</v>
      </c>
      <c r="D140" s="160" t="s">
        <v>72</v>
      </c>
      <c r="E140" s="160"/>
      <c r="F140" s="160"/>
      <c r="G140" s="51"/>
      <c r="H140" s="51"/>
      <c r="I140" s="54"/>
      <c r="J140" s="51"/>
      <c r="K140" s="51"/>
      <c r="L140" s="51"/>
      <c r="M140" s="51"/>
      <c r="N140" s="51"/>
      <c r="O140" s="51"/>
      <c r="P140" s="52"/>
      <c r="Q140" s="52"/>
    </row>
    <row r="141" spans="1:17" s="53" customFormat="1" ht="15" customHeight="1" x14ac:dyDescent="0.25">
      <c r="A141" s="80" t="s">
        <v>64</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58" t="s">
        <v>198</v>
      </c>
      <c r="B148" s="158"/>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199</v>
      </c>
      <c r="B150" s="4"/>
      <c r="C150" s="82"/>
      <c r="D150" s="86" t="s">
        <v>71</v>
      </c>
      <c r="E150" s="149"/>
      <c r="F150" s="149"/>
      <c r="G150" s="8"/>
      <c r="H150" s="59"/>
    </row>
    <row r="151" spans="1:17" ht="15" customHeight="1" x14ac:dyDescent="0.25">
      <c r="A151" s="4" t="s">
        <v>199</v>
      </c>
      <c r="B151" s="4"/>
      <c r="C151" s="82"/>
      <c r="D151" s="86" t="s">
        <v>71</v>
      </c>
      <c r="E151" s="149"/>
      <c r="F151" s="149"/>
      <c r="G151" s="8"/>
      <c r="H151" s="59"/>
    </row>
    <row r="152" spans="1:17" ht="15" customHeight="1" x14ac:dyDescent="0.25">
      <c r="A152" s="4" t="s">
        <v>200</v>
      </c>
      <c r="B152" s="4"/>
      <c r="C152" s="60"/>
      <c r="D152" s="4"/>
      <c r="E152" s="159"/>
      <c r="F152" s="159"/>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265</v>
      </c>
      <c r="B155" s="50"/>
      <c r="C155" s="50"/>
      <c r="D155" s="150" t="str">
        <f>IF(F57="","",F57)</f>
        <v/>
      </c>
      <c r="E155" s="150"/>
      <c r="F155" s="150"/>
      <c r="G155" s="50"/>
      <c r="H155" s="50"/>
      <c r="I155" s="50"/>
      <c r="J155" s="50"/>
      <c r="K155" s="50"/>
      <c r="L155" s="50"/>
      <c r="M155" s="50"/>
      <c r="N155" s="50"/>
      <c r="O155" s="50"/>
      <c r="P155" s="50"/>
      <c r="Q155" s="50"/>
    </row>
    <row r="156" spans="1:17" s="53" customFormat="1" ht="15" customHeight="1" x14ac:dyDescent="0.25">
      <c r="A156" s="81" t="s">
        <v>63</v>
      </c>
      <c r="B156" s="84" t="s">
        <v>240</v>
      </c>
      <c r="C156" s="84" t="s">
        <v>241</v>
      </c>
      <c r="D156" s="160" t="s">
        <v>72</v>
      </c>
      <c r="E156" s="160"/>
      <c r="F156" s="160"/>
      <c r="G156" s="51"/>
      <c r="H156" s="51"/>
      <c r="I156" s="54"/>
      <c r="J156" s="51"/>
      <c r="K156" s="51"/>
      <c r="L156" s="51"/>
      <c r="M156" s="51"/>
      <c r="N156" s="51"/>
      <c r="O156" s="51"/>
      <c r="P156" s="52"/>
      <c r="Q156" s="52"/>
    </row>
    <row r="157" spans="1:17" s="53" customFormat="1" ht="15" customHeight="1" x14ac:dyDescent="0.25">
      <c r="A157" s="80" t="s">
        <v>64</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58" t="s">
        <v>198</v>
      </c>
      <c r="B164" s="158"/>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199</v>
      </c>
      <c r="B166" s="4"/>
      <c r="C166" s="82"/>
      <c r="D166" s="86" t="s">
        <v>71</v>
      </c>
      <c r="E166" s="149"/>
      <c r="F166" s="149"/>
      <c r="G166" s="8"/>
      <c r="H166" s="59"/>
    </row>
    <row r="167" spans="1:17" ht="15" customHeight="1" x14ac:dyDescent="0.25">
      <c r="A167" s="4" t="s">
        <v>199</v>
      </c>
      <c r="B167" s="4"/>
      <c r="C167" s="82"/>
      <c r="D167" s="86" t="s">
        <v>71</v>
      </c>
      <c r="E167" s="149"/>
      <c r="F167" s="149"/>
      <c r="G167" s="8"/>
      <c r="H167" s="59"/>
    </row>
    <row r="168" spans="1:17" ht="15" customHeight="1" x14ac:dyDescent="0.25">
      <c r="A168" s="4" t="s">
        <v>200</v>
      </c>
      <c r="B168" s="4"/>
      <c r="C168" s="60"/>
      <c r="D168" s="4"/>
      <c r="E168" s="159"/>
      <c r="F168" s="159"/>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2" t="str">
        <f>IF(podpis="","",podpis)</f>
        <v/>
      </c>
      <c r="E175" s="162"/>
      <c r="F175" s="162"/>
    </row>
    <row r="176" spans="1:17" ht="15" customHeight="1" x14ac:dyDescent="0.25">
      <c r="A176" s="4"/>
      <c r="B176" s="4"/>
      <c r="C176" s="4"/>
      <c r="D176" s="4"/>
      <c r="E176" s="4"/>
      <c r="F176" s="4"/>
    </row>
    <row r="177" spans="1:9" ht="15" customHeight="1" x14ac:dyDescent="0.25">
      <c r="A177" s="4"/>
      <c r="B177" s="4" t="s">
        <v>6</v>
      </c>
      <c r="C177" s="4"/>
      <c r="D177" s="161" t="str">
        <f>IF(datum="","",datum)</f>
        <v/>
      </c>
      <c r="E177" s="161"/>
    </row>
    <row r="178" spans="1:9" ht="15" customHeight="1" x14ac:dyDescent="0.25"/>
    <row r="179" spans="1:9" x14ac:dyDescent="0.25">
      <c r="G179" s="5"/>
      <c r="H179" s="5"/>
      <c r="I179" s="8"/>
    </row>
    <row r="180" spans="1:9" ht="15" customHeight="1" x14ac:dyDescent="0.25">
      <c r="C180" s="3" t="s">
        <v>7</v>
      </c>
      <c r="D180" s="83"/>
      <c r="E180" s="83"/>
      <c r="F180" s="7"/>
      <c r="G180" s="111" t="s">
        <v>8</v>
      </c>
      <c r="H180" s="111"/>
    </row>
  </sheetData>
  <sheetProtection algorithmName="SHA-512" hashValue="/RhUt8/JVUlt7iiN5sjRkZV2PgNYF1SOlssx7g9AfEjZymkqFotU5TaS6yq3GQ35X815jDGDtmO8gXVqjx8xOQ==" saltValue="+9RI9CtTs8pP7b5qHKJ1UA==" spinCount="100000" sheet="1" objects="1" scenarios="1"/>
  <mergeCells count="94">
    <mergeCell ref="B57:D57"/>
    <mergeCell ref="F57:H57"/>
    <mergeCell ref="A1:G1"/>
    <mergeCell ref="A2:G2"/>
    <mergeCell ref="A4:G4"/>
    <mergeCell ref="G6:H6"/>
    <mergeCell ref="A7:F7"/>
    <mergeCell ref="G7:H7"/>
    <mergeCell ref="A10:H10"/>
    <mergeCell ref="B19:D19"/>
    <mergeCell ref="F19:H19"/>
    <mergeCell ref="B38:D38"/>
    <mergeCell ref="F38:H38"/>
    <mergeCell ref="E87:F87"/>
    <mergeCell ref="D75:F75"/>
    <mergeCell ref="D76:F76"/>
    <mergeCell ref="D77:F77"/>
    <mergeCell ref="D78:F78"/>
    <mergeCell ref="D79:F79"/>
    <mergeCell ref="D80:F80"/>
    <mergeCell ref="D81:F81"/>
    <mergeCell ref="D82:F82"/>
    <mergeCell ref="D83:F83"/>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D155:F155"/>
    <mergeCell ref="D141:F141"/>
    <mergeCell ref="D142:F142"/>
    <mergeCell ref="D143:F143"/>
    <mergeCell ref="D144:F144"/>
    <mergeCell ref="D145:F145"/>
    <mergeCell ref="D146:F146"/>
    <mergeCell ref="D147:F147"/>
    <mergeCell ref="A148:B148"/>
    <mergeCell ref="E150:F150"/>
    <mergeCell ref="E151:F151"/>
    <mergeCell ref="E152:F152"/>
    <mergeCell ref="A164:B164"/>
    <mergeCell ref="E166:F166"/>
    <mergeCell ref="E167:F167"/>
    <mergeCell ref="E168:F168"/>
    <mergeCell ref="D156:F156"/>
    <mergeCell ref="D157:F157"/>
    <mergeCell ref="D158:F158"/>
    <mergeCell ref="D159:F159"/>
    <mergeCell ref="D160:F160"/>
    <mergeCell ref="D161:F161"/>
    <mergeCell ref="D175:F175"/>
    <mergeCell ref="D177:E177"/>
    <mergeCell ref="G180:H180"/>
    <mergeCell ref="D162:F162"/>
    <mergeCell ref="D163:F163"/>
  </mergeCells>
  <conditionalFormatting sqref="G7">
    <cfRule type="expression" dxfId="183" priority="12">
      <formula>#REF!="NE"</formula>
    </cfRule>
    <cfRule type="expression" dxfId="182" priority="13">
      <formula>#REF!=""</formula>
    </cfRule>
  </conditionalFormatting>
  <conditionalFormatting sqref="B18:B19">
    <cfRule type="expression" dxfId="181" priority="11">
      <formula>"if+$B$22="""""</formula>
    </cfRule>
  </conditionalFormatting>
  <conditionalFormatting sqref="F18:F19">
    <cfRule type="expression" dxfId="180" priority="10">
      <formula>"if+$B$22="""""</formula>
    </cfRule>
  </conditionalFormatting>
  <conditionalFormatting sqref="B37">
    <cfRule type="expression" dxfId="179" priority="9">
      <formula>"if+$B$22="""""</formula>
    </cfRule>
  </conditionalFormatting>
  <conditionalFormatting sqref="F37">
    <cfRule type="expression" dxfId="178" priority="8">
      <formula>"if+$B$22="""""</formula>
    </cfRule>
  </conditionalFormatting>
  <conditionalFormatting sqref="B56">
    <cfRule type="expression" dxfId="177" priority="7">
      <formula>"if+$B$22="""""</formula>
    </cfRule>
  </conditionalFormatting>
  <conditionalFormatting sqref="F56">
    <cfRule type="expression" dxfId="176" priority="6">
      <formula>"if+$B$22="""""</formula>
    </cfRule>
  </conditionalFormatting>
  <conditionalFormatting sqref="D75">
    <cfRule type="expression" dxfId="175" priority="5">
      <formula>"if+$B$22="""""</formula>
    </cfRule>
  </conditionalFormatting>
  <conditionalFormatting sqref="B38">
    <cfRule type="expression" dxfId="174" priority="4">
      <formula>"if+$B$22="""""</formula>
    </cfRule>
  </conditionalFormatting>
  <conditionalFormatting sqref="B57">
    <cfRule type="expression" dxfId="173" priority="3">
      <formula>"if+$B$22="""""</formula>
    </cfRule>
  </conditionalFormatting>
  <conditionalFormatting sqref="F38">
    <cfRule type="expression" dxfId="172" priority="2">
      <formula>"if+$B$22="""""</formula>
    </cfRule>
  </conditionalFormatting>
  <conditionalFormatting sqref="F57">
    <cfRule type="expression" dxfId="171" priority="1">
      <formula>"if+$B$22="""""</formula>
    </cfRule>
  </conditionalFormatting>
  <dataValidations count="7">
    <dataValidation type="list" allowBlank="1" showInputMessage="1" showErrorMessage="1" sqref="A10:H10" xr:uid="{13A50D88-7715-4ED1-AC17-20EF6A76FB95}">
      <formula1>cena</formula1>
    </dataValidation>
    <dataValidation type="list" allowBlank="1" showInputMessage="1" showErrorMessage="1" sqref="D56 D18 H37 H18 D37 H56" xr:uid="{B9777991-E62C-4D73-BD19-339DB7D7527A}">
      <formula1>kompetence</formula1>
    </dataValidation>
    <dataValidation type="whole" allowBlank="1" showInputMessage="1" showErrorMessage="1" sqref="D59:D73 H21:H36 D21:D36 D40:D55 H40:H55 H59:H73" xr:uid="{71ABAC33-C2C8-44D4-A790-D895F562694A}">
      <formula1>1930</formula1>
      <formula2>2040</formula2>
    </dataValidation>
    <dataValidation type="list" allowBlank="1" showInputMessage="1" showErrorMessage="1" sqref="A7:F7" xr:uid="{8A8DA610-16FD-4FF5-9DE9-014997760473}">
      <formula1>netekomovalni_program</formula1>
    </dataValidation>
    <dataValidation type="list" allowBlank="1" showInputMessage="1" showErrorMessage="1" sqref="E86:F87 C118:C119 E102:F103 C86:C87 C166:C167 C102:C103 E134:F135 C134:C135 E150:F151 C150:C151 E166:F167 E118:F119" xr:uid="{FF3B4669-7CB4-47DE-A404-FB526EBEB59F}">
      <formula1>mesec</formula1>
    </dataValidation>
    <dataValidation type="list" allowBlank="1" showInputMessage="1" showErrorMessage="1" sqref="E120:F120 E88:F88 E104:F104 E136:F138 E152:F154 E168:F169" xr:uid="{984E3243-125D-42BE-8503-6162D91EA8B8}">
      <formula1>obseg4</formula1>
    </dataValidation>
    <dataValidation type="time" allowBlank="1" showInputMessage="1" showErrorMessage="1" error="Prosim vnestie čas v fomratu hh:mm" sqref="B77:C83 B93:C99 B109:C115 B125:C131 B141:C147 B157:C163" xr:uid="{46D947F1-2E46-4FB6-8B4C-6323161AC4BD}">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24AB9E2-6B04-4CE7-A805-5FF30B69FD1D}">
          <x14:formula1>
            <xm:f>sifrant!$L$5:$L$10</xm:f>
          </x14:formula1>
          <xm:sqref>G7:H7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28</vt:i4>
      </vt:variant>
      <vt:variant>
        <vt:lpstr>Imenovani obsegi</vt:lpstr>
      </vt:variant>
      <vt:variant>
        <vt:i4>70</vt:i4>
      </vt:variant>
    </vt:vector>
  </HeadingPairs>
  <TitlesOfParts>
    <vt:vector size="98" baseType="lpstr">
      <vt:lpstr>Navodila</vt:lpstr>
      <vt:lpstr>Obrazec 1</vt:lpstr>
      <vt:lpstr>Obrazec 2</vt:lpstr>
      <vt:lpstr>Obrazec 3.1</vt:lpstr>
      <vt:lpstr>3.2</vt:lpstr>
      <vt:lpstr>3.3</vt:lpstr>
      <vt:lpstr>3.4</vt:lpstr>
      <vt:lpstr>3.5</vt:lpstr>
      <vt:lpstr>3.6</vt:lpstr>
      <vt:lpstr>3.7</vt:lpstr>
      <vt:lpstr>3.8</vt:lpstr>
      <vt:lpstr>3.9</vt:lpstr>
      <vt:lpstr>Obrazec 4.1</vt:lpstr>
      <vt:lpstr>4.2</vt:lpstr>
      <vt:lpstr>4.3</vt:lpstr>
      <vt:lpstr>4.4</vt:lpstr>
      <vt:lpstr>4.5</vt:lpstr>
      <vt:lpstr>4.6</vt:lpstr>
      <vt:lpstr>4.7</vt:lpstr>
      <vt:lpstr>4.8</vt:lpstr>
      <vt:lpstr>4.9</vt:lpstr>
      <vt:lpstr>4.10</vt:lpstr>
      <vt:lpstr>4.11</vt:lpstr>
      <vt:lpstr>Obrazec 5</vt:lpstr>
      <vt:lpstr>Obrazec 6</vt:lpstr>
      <vt:lpstr>Obrazec 7</vt:lpstr>
      <vt:lpstr>Končno poročilo</vt:lpstr>
      <vt:lpstr>sifrant</vt:lpstr>
      <vt:lpstr>cena</vt:lpstr>
      <vt:lpstr>datum</vt:lpstr>
      <vt:lpstr>ekip</vt:lpstr>
      <vt:lpstr>ipanoge</vt:lpstr>
      <vt:lpstr>izobrazevanje5</vt:lpstr>
      <vt:lpstr>kompetence</vt:lpstr>
      <vt:lpstr>kpanoge</vt:lpstr>
      <vt:lpstr>liga</vt:lpstr>
      <vt:lpstr>mesec</vt:lpstr>
      <vt:lpstr>mnozicnost</vt:lpstr>
      <vt:lpstr>naziv</vt:lpstr>
      <vt:lpstr>NEDA</vt:lpstr>
      <vt:lpstr>netekomovalni_program</vt:lpstr>
      <vt:lpstr>nivo</vt:lpstr>
      <vt:lpstr>obseg4</vt:lpstr>
      <vt:lpstr>obseg5</vt:lpstr>
      <vt:lpstr>odmevnost6</vt:lpstr>
      <vt:lpstr>podpis</vt:lpstr>
      <vt:lpstr>'3.2'!Področje_tiskanja</vt:lpstr>
      <vt:lpstr>'3.3'!Področje_tiskanja</vt:lpstr>
      <vt:lpstr>'3.4'!Področje_tiskanja</vt:lpstr>
      <vt:lpstr>'3.5'!Področje_tiskanja</vt:lpstr>
      <vt:lpstr>'3.6'!Področje_tiskanja</vt:lpstr>
      <vt:lpstr>'3.7'!Področje_tiskanja</vt:lpstr>
      <vt:lpstr>'3.8'!Področje_tiskanja</vt:lpstr>
      <vt:lpstr>'3.9'!Področje_tiskanja</vt:lpstr>
      <vt:lpstr>'4.10'!Področje_tiskanja</vt:lpstr>
      <vt:lpstr>'4.11'!Področje_tiskanja</vt:lpstr>
      <vt:lpstr>'4.2'!Področje_tiskanja</vt:lpstr>
      <vt:lpstr>'4.3'!Področje_tiskanja</vt:lpstr>
      <vt:lpstr>'4.4'!Področje_tiskanja</vt:lpstr>
      <vt:lpstr>'4.5'!Področje_tiskanja</vt:lpstr>
      <vt:lpstr>'4.6'!Področje_tiskanja</vt:lpstr>
      <vt:lpstr>'4.7'!Področje_tiskanja</vt:lpstr>
      <vt:lpstr>'4.8'!Področje_tiskanja</vt:lpstr>
      <vt:lpstr>'4.9'!Področje_tiskanja</vt:lpstr>
      <vt:lpstr>'Obrazec 1'!Področje_tiskanja</vt:lpstr>
      <vt:lpstr>'Obrazec 2'!Področje_tiskanja</vt:lpstr>
      <vt:lpstr>'Obrazec 3.1'!Področje_tiskanja</vt:lpstr>
      <vt:lpstr>'Obrazec 4.1'!Področje_tiskanja</vt:lpstr>
      <vt:lpstr>'Obrazec 5'!Področje_tiskanja</vt:lpstr>
      <vt:lpstr>'Obrazec 6'!Področje_tiskanja</vt:lpstr>
      <vt:lpstr>raven6</vt:lpstr>
      <vt:lpstr>registriranih</vt:lpstr>
      <vt:lpstr>sezon</vt:lpstr>
      <vt:lpstr>skupin</vt:lpstr>
      <vt:lpstr>tekmovalni</vt:lpstr>
      <vt:lpstr>'3.2'!Tiskanje_naslovov</vt:lpstr>
      <vt:lpstr>'3.3'!Tiskanje_naslovov</vt:lpstr>
      <vt:lpstr>'3.4'!Tiskanje_naslovov</vt:lpstr>
      <vt:lpstr>'3.5'!Tiskanje_naslovov</vt:lpstr>
      <vt:lpstr>'3.6'!Tiskanje_naslovov</vt:lpstr>
      <vt:lpstr>'3.7'!Tiskanje_naslovov</vt:lpstr>
      <vt:lpstr>'3.8'!Tiskanje_naslovov</vt:lpstr>
      <vt:lpstr>'3.9'!Tiskanje_naslovov</vt:lpstr>
      <vt:lpstr>'4.10'!Tiskanje_naslovov</vt:lpstr>
      <vt:lpstr>'4.11'!Tiskanje_naslovov</vt:lpstr>
      <vt:lpstr>'4.2'!Tiskanje_naslovov</vt:lpstr>
      <vt:lpstr>'4.3'!Tiskanje_naslovov</vt:lpstr>
      <vt:lpstr>'4.4'!Tiskanje_naslovov</vt:lpstr>
      <vt:lpstr>'4.5'!Tiskanje_naslovov</vt:lpstr>
      <vt:lpstr>'4.6'!Tiskanje_naslovov</vt:lpstr>
      <vt:lpstr>'4.7'!Tiskanje_naslovov</vt:lpstr>
      <vt:lpstr>'4.8'!Tiskanje_naslovov</vt:lpstr>
      <vt:lpstr>'4.9'!Tiskanje_naslovov</vt:lpstr>
      <vt:lpstr>'Obrazec 3.1'!Tiskanje_naslovov</vt:lpstr>
      <vt:lpstr>'Obrazec 4.1'!Tiskanje_naslovov</vt:lpstr>
      <vt:lpstr>'Obrazec 6'!Tiskanje_naslovov</vt:lpstr>
      <vt:lpstr>tradicija</vt:lpstr>
      <vt:lpstr>vrsta_izobrazevanja</vt:lpstr>
    </vt:vector>
  </TitlesOfParts>
  <Company>Občina Sevnica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Maja Grabrijan</dc:creator>
  <cp:lastModifiedBy>Aleš Stegenšek</cp:lastModifiedBy>
  <cp:lastPrinted>2023-02-07T08:46:25Z</cp:lastPrinted>
  <dcterms:created xsi:type="dcterms:W3CDTF">2023-01-09T07:03:50Z</dcterms:created>
  <dcterms:modified xsi:type="dcterms:W3CDTF">2023-02-07T09:37:29Z</dcterms:modified>
</cp:coreProperties>
</file>